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80CB6234-F1BD-4ADA-A32D-DFBEC8E300B5}" xr6:coauthVersionLast="36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支給額一覧" sheetId="2" r:id="rId1"/>
    <sheet name="書状枚数" sheetId="3" r:id="rId2"/>
    <sheet name="調査票" sheetId="1" r:id="rId3"/>
  </sheets>
  <definedNames>
    <definedName name="_xlnm.Print_Area" localSheetId="1">書状枚数!$A$1:$G$24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3" i="1" l="1"/>
  <c r="D708" i="1" l="1"/>
  <c r="D673" i="1"/>
  <c r="D638" i="1"/>
  <c r="D568" i="1"/>
  <c r="D533" i="1"/>
  <c r="D498" i="1"/>
  <c r="D463" i="1"/>
  <c r="D428" i="1"/>
  <c r="D393" i="1"/>
  <c r="D358" i="1"/>
  <c r="D323" i="1"/>
  <c r="D288" i="1"/>
  <c r="D253" i="1"/>
  <c r="D218" i="1"/>
  <c r="D183" i="1"/>
  <c r="D148" i="1"/>
  <c r="D113" i="1"/>
  <c r="D78" i="1"/>
  <c r="D43" i="1"/>
  <c r="D8" i="1"/>
  <c r="D24" i="3"/>
  <c r="D23" i="3" s="1"/>
  <c r="D26" i="3" s="1"/>
  <c r="A215" i="1" l="1"/>
  <c r="A705" i="1" l="1"/>
  <c r="A670" i="1"/>
  <c r="A635" i="1"/>
  <c r="A600" i="1"/>
  <c r="A565" i="1"/>
  <c r="A530" i="1"/>
  <c r="A495" i="1"/>
  <c r="A460" i="1"/>
  <c r="A425" i="1"/>
  <c r="A390" i="1"/>
  <c r="A355" i="1"/>
  <c r="A320" i="1"/>
  <c r="A285" i="1"/>
  <c r="A250" i="1"/>
  <c r="A180" i="1"/>
  <c r="A145" i="1"/>
  <c r="A110" i="1"/>
  <c r="A75" i="1"/>
  <c r="A40" i="1"/>
  <c r="A5" i="1"/>
</calcChain>
</file>

<file path=xl/sharedStrings.xml><?xml version="1.0" encoding="utf-8"?>
<sst xmlns="http://schemas.openxmlformats.org/spreadsheetml/2006/main" count="344" uniqueCount="45">
  <si>
    <t>賞状</t>
    <rPh sb="0" eb="2">
      <t>ショウジョウ</t>
    </rPh>
    <phoneticPr fontId="2"/>
  </si>
  <si>
    <t>大会
運営費</t>
    <rPh sb="0" eb="2">
      <t>タイカイ</t>
    </rPh>
    <rPh sb="3" eb="6">
      <t>ウンエイヒ</t>
    </rPh>
    <phoneticPr fontId="2"/>
  </si>
  <si>
    <t>大会費</t>
    <rPh sb="0" eb="2">
      <t>タイカイ</t>
    </rPh>
    <rPh sb="2" eb="3">
      <t>ヒ</t>
    </rPh>
    <phoneticPr fontId="2"/>
  </si>
  <si>
    <t>会議費</t>
    <rPh sb="0" eb="3">
      <t>カイギヒ</t>
    </rPh>
    <phoneticPr fontId="2"/>
  </si>
  <si>
    <t>合計</t>
    <rPh sb="0" eb="2">
      <t>ゴウケイ</t>
    </rPh>
    <phoneticPr fontId="2"/>
  </si>
  <si>
    <t>科目</t>
    <rPh sb="0" eb="2">
      <t>カモク</t>
    </rPh>
    <phoneticPr fontId="2"/>
  </si>
  <si>
    <t>市民総合体育大会運営費削減案</t>
    <rPh sb="0" eb="2">
      <t>シミン</t>
    </rPh>
    <rPh sb="2" eb="4">
      <t>ソウゴウ</t>
    </rPh>
    <rPh sb="4" eb="6">
      <t>タイイク</t>
    </rPh>
    <rPh sb="6" eb="8">
      <t>タイカイ</t>
    </rPh>
    <rPh sb="8" eb="11">
      <t>ウンエイヒ</t>
    </rPh>
    <rPh sb="11" eb="13">
      <t>サクゲン</t>
    </rPh>
    <rPh sb="13" eb="14">
      <t>アン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</si>
  <si>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</si>
  <si>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>新座市野球連盟</t>
    <rPh sb="0" eb="3">
      <t>ニイザシ</t>
    </rPh>
    <rPh sb="3" eb="5">
      <t>ヤキュウ</t>
    </rPh>
    <rPh sb="5" eb="7">
      <t>レンメイ</t>
    </rPh>
    <phoneticPr fontId="2"/>
  </si>
  <si>
    <t>新座市ソフトテニス連盟</t>
    <rPh sb="0" eb="3">
      <t>ニイザシ</t>
    </rPh>
    <rPh sb="9" eb="11">
      <t>レンメイ</t>
    </rPh>
    <phoneticPr fontId="2"/>
  </si>
  <si>
    <t>新座市卓球連盟</t>
    <rPh sb="0" eb="3">
      <t>ニイザシ</t>
    </rPh>
    <rPh sb="3" eb="5">
      <t>タッキュウ</t>
    </rPh>
    <rPh sb="5" eb="7">
      <t>レンメイ</t>
    </rPh>
    <phoneticPr fontId="2"/>
  </si>
  <si>
    <t>新座市剣道連盟</t>
    <rPh sb="0" eb="3">
      <t>ニイザシ</t>
    </rPh>
    <rPh sb="3" eb="5">
      <t>ケンドウ</t>
    </rPh>
    <rPh sb="5" eb="7">
      <t>レンメイ</t>
    </rPh>
    <phoneticPr fontId="2"/>
  </si>
  <si>
    <t>新座市柔道連盟</t>
    <rPh sb="0" eb="3">
      <t>ニイザシ</t>
    </rPh>
    <rPh sb="3" eb="5">
      <t>ジュウドウ</t>
    </rPh>
    <rPh sb="5" eb="7">
      <t>レンメイ</t>
    </rPh>
    <phoneticPr fontId="2"/>
  </si>
  <si>
    <t>新座市学童野球連盟</t>
    <rPh sb="0" eb="3">
      <t>ニイザシ</t>
    </rPh>
    <rPh sb="3" eb="5">
      <t>ガクドウ</t>
    </rPh>
    <rPh sb="5" eb="7">
      <t>ヤキュウ</t>
    </rPh>
    <rPh sb="7" eb="9">
      <t>レンメイ</t>
    </rPh>
    <phoneticPr fontId="2"/>
  </si>
  <si>
    <t>新座市バレーボール連盟</t>
    <rPh sb="0" eb="3">
      <t>ニイザシ</t>
    </rPh>
    <rPh sb="9" eb="11">
      <t>レンメイ</t>
    </rPh>
    <phoneticPr fontId="2"/>
  </si>
  <si>
    <t>新座市レクリエーション連盟</t>
    <rPh sb="0" eb="3">
      <t>ニイザシ</t>
    </rPh>
    <rPh sb="11" eb="13">
      <t>レンメイ</t>
    </rPh>
    <phoneticPr fontId="2"/>
  </si>
  <si>
    <t>新座市バスケットボール連盟</t>
    <rPh sb="0" eb="3">
      <t>ニイザシ</t>
    </rPh>
    <rPh sb="11" eb="13">
      <t>レンメイ</t>
    </rPh>
    <phoneticPr fontId="2"/>
  </si>
  <si>
    <t>新座市サッカー連盟</t>
    <rPh sb="0" eb="3">
      <t>ニイザシ</t>
    </rPh>
    <rPh sb="7" eb="9">
      <t>レンメイ</t>
    </rPh>
    <phoneticPr fontId="2"/>
  </si>
  <si>
    <t>新座市ソフトボール連盟</t>
    <rPh sb="0" eb="3">
      <t>ニイザシ</t>
    </rPh>
    <rPh sb="9" eb="11">
      <t>レンメイ</t>
    </rPh>
    <phoneticPr fontId="2"/>
  </si>
  <si>
    <t>新座市バドミントン連盟</t>
    <rPh sb="0" eb="3">
      <t>ニイザシ</t>
    </rPh>
    <rPh sb="9" eb="11">
      <t>レンメイ</t>
    </rPh>
    <phoneticPr fontId="2"/>
  </si>
  <si>
    <t>新座市少林寺拳法連盟</t>
    <rPh sb="0" eb="3">
      <t>ニイザシ</t>
    </rPh>
    <rPh sb="3" eb="6">
      <t>ショウリンジ</t>
    </rPh>
    <rPh sb="6" eb="8">
      <t>ケンポウ</t>
    </rPh>
    <rPh sb="8" eb="10">
      <t>レンメイ</t>
    </rPh>
    <phoneticPr fontId="2"/>
  </si>
  <si>
    <t>新座市ボウリング連盟</t>
    <rPh sb="0" eb="3">
      <t>ニイザシ</t>
    </rPh>
    <rPh sb="8" eb="10">
      <t>レンメイ</t>
    </rPh>
    <phoneticPr fontId="2"/>
  </si>
  <si>
    <t>新座市スポーツ少年団</t>
    <rPh sb="0" eb="3">
      <t>ニイザシ</t>
    </rPh>
    <rPh sb="7" eb="10">
      <t>ショウネンダン</t>
    </rPh>
    <phoneticPr fontId="2"/>
  </si>
  <si>
    <t>新座市弓道連盟</t>
    <rPh sb="0" eb="3">
      <t>ニイザシ</t>
    </rPh>
    <rPh sb="3" eb="5">
      <t>キュウドウ</t>
    </rPh>
    <rPh sb="5" eb="7">
      <t>レンメイ</t>
    </rPh>
    <phoneticPr fontId="2"/>
  </si>
  <si>
    <t>新座市陸上競技協会</t>
    <rPh sb="0" eb="3">
      <t>ニイザシ</t>
    </rPh>
    <rPh sb="3" eb="5">
      <t>リクジョウ</t>
    </rPh>
    <rPh sb="5" eb="7">
      <t>キョウギ</t>
    </rPh>
    <rPh sb="7" eb="9">
      <t>キョウカイ</t>
    </rPh>
    <phoneticPr fontId="2"/>
  </si>
  <si>
    <t>新座市ゴルフ協会</t>
    <rPh sb="0" eb="3">
      <t>ニイザシ</t>
    </rPh>
    <rPh sb="6" eb="8">
      <t>キョウカイ</t>
    </rPh>
    <phoneticPr fontId="2"/>
  </si>
  <si>
    <t>新座市マレットゴルフ協会</t>
    <rPh sb="0" eb="3">
      <t>ニイザシ</t>
    </rPh>
    <rPh sb="10" eb="12">
      <t>キョウカイ</t>
    </rPh>
    <phoneticPr fontId="2"/>
  </si>
  <si>
    <t>新座市ミニバスケットボール連盟</t>
    <rPh sb="0" eb="3">
      <t>ニイザシ</t>
    </rPh>
    <rPh sb="13" eb="15">
      <t>レンメイ</t>
    </rPh>
    <phoneticPr fontId="2"/>
  </si>
  <si>
    <t>※枚数に変更がある場合はご連絡ください。</t>
    <rPh sb="1" eb="3">
      <t>マイスウ</t>
    </rPh>
    <rPh sb="4" eb="6">
      <t>ヘンコウ</t>
    </rPh>
    <rPh sb="9" eb="11">
      <t>バアイ</t>
    </rPh>
    <rPh sb="13" eb="15">
      <t>レンラク</t>
    </rPh>
    <phoneticPr fontId="2"/>
  </si>
  <si>
    <t>新座市テニス協会</t>
    <rPh sb="0" eb="3">
      <t>ニイザシ</t>
    </rPh>
    <rPh sb="6" eb="8">
      <t>キョウカイ</t>
    </rPh>
    <phoneticPr fontId="2"/>
  </si>
  <si>
    <t>タイプ</t>
    <phoneticPr fontId="2"/>
  </si>
  <si>
    <t>注文数</t>
    <rPh sb="0" eb="3">
      <t>チュウモンスウ</t>
    </rPh>
    <phoneticPr fontId="2"/>
  </si>
  <si>
    <t>横版縦書</t>
    <rPh sb="0" eb="1">
      <t>ヨコ</t>
    </rPh>
    <rPh sb="1" eb="2">
      <t>バン</t>
    </rPh>
    <rPh sb="2" eb="4">
      <t>タテガキ</t>
    </rPh>
    <phoneticPr fontId="2"/>
  </si>
  <si>
    <t>縦版横書</t>
    <rPh sb="0" eb="1">
      <t>タテ</t>
    </rPh>
    <rPh sb="1" eb="2">
      <t>バン</t>
    </rPh>
    <rPh sb="2" eb="4">
      <t>ヨコガキ</t>
    </rPh>
    <phoneticPr fontId="2"/>
  </si>
  <si>
    <t>合計</t>
    <rPh sb="0" eb="2">
      <t>ゴウケイ</t>
    </rPh>
    <phoneticPr fontId="2"/>
  </si>
  <si>
    <t>8/25渡し済み</t>
    <rPh sb="4" eb="5">
      <t>ワタ</t>
    </rPh>
    <rPh sb="6" eb="7">
      <t>ズ</t>
    </rPh>
    <phoneticPr fontId="2"/>
  </si>
  <si>
    <t>新座市レクリエーション協会</t>
    <rPh sb="0" eb="3">
      <t>ニイザシ</t>
    </rPh>
    <rPh sb="11" eb="13">
      <t>キョウカイ</t>
    </rPh>
    <phoneticPr fontId="2"/>
  </si>
  <si>
    <t>渡し日</t>
    <rPh sb="0" eb="1">
      <t>ワタ</t>
    </rPh>
    <rPh sb="2" eb="3">
      <t>ビ</t>
    </rPh>
    <phoneticPr fontId="2"/>
  </si>
  <si>
    <t>作成済み</t>
    <rPh sb="0" eb="3">
      <t>サクセイズ</t>
    </rPh>
    <phoneticPr fontId="2"/>
  </si>
  <si>
    <t>〇</t>
    <phoneticPr fontId="2"/>
  </si>
  <si>
    <t>令和６年度</t>
  </si>
  <si>
    <t>令和６年度市民総合体育大会調査票</t>
    <rPh sb="5" eb="7">
      <t>シミン</t>
    </rPh>
    <rPh sb="7" eb="11">
      <t>ソウゴウタイイク</t>
    </rPh>
    <rPh sb="11" eb="13">
      <t>タイカイ</t>
    </rPh>
    <rPh sb="13" eb="15">
      <t>チョウサ</t>
    </rPh>
    <rPh sb="15" eb="16">
      <t>ヒョウ</t>
    </rPh>
    <phoneticPr fontId="2"/>
  </si>
  <si>
    <t>令和５年度</t>
  </si>
  <si>
    <t>※大会運営費については、令和５年度第２回通常理事会にて承認済みです。</t>
    <rPh sb="1" eb="3">
      <t>タイカイ</t>
    </rPh>
    <rPh sb="3" eb="5">
      <t>ウンエイ</t>
    </rPh>
    <rPh sb="5" eb="6">
      <t>ヒ</t>
    </rPh>
    <rPh sb="17" eb="18">
      <t>ダイ</t>
    </rPh>
    <rPh sb="19" eb="20">
      <t>カイ</t>
    </rPh>
    <rPh sb="20" eb="22">
      <t>ツウジョウ</t>
    </rPh>
    <rPh sb="22" eb="24">
      <t>リジ</t>
    </rPh>
    <rPh sb="24" eb="25">
      <t>カイ</t>
    </rPh>
    <rPh sb="27" eb="29">
      <t>ショウニン</t>
    </rPh>
    <rPh sb="29" eb="30">
      <t>スミ</t>
    </rPh>
    <phoneticPr fontId="2"/>
  </si>
  <si>
    <t>※大会運営費については、令和５年度第２回通常理事会にて承認済みです。</t>
    <rPh sb="1" eb="3">
      <t>タイカイ</t>
    </rPh>
    <rPh sb="3" eb="5">
      <t>ウンエイ</t>
    </rPh>
    <rPh sb="5" eb="6">
      <t>ヒ</t>
    </rPh>
    <rPh sb="27" eb="29">
      <t>ショウニン</t>
    </rPh>
    <rPh sb="29" eb="30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</si>
</sst>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0&quot;円&quot;"/>
    <numFmt numFmtId="177" formatCode="##,##0&quot;枚&quot;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8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8"/>
      <color rgb="FFFF0000"/>
      <name val="Yu Gothic"/>
      <family val="2"/>
      <scheme val="minor"/>
    </font>
    <font>
      <sz val="1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vertical="center"/>
    </xf>
    <xf numFmtId="0" fontId="0" fillId="0" borderId="0" xfId="0" applyAlignment="1">
      <alignment horizontal="left"/>
    </xf>
    <xf numFmtId="38" fontId="0" fillId="0" borderId="0" xfId="1" applyFont="1" applyAlignment="1"/>
    <xf numFmtId="38" fontId="0" fillId="0" borderId="0" xfId="0" applyNumberForma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38" fontId="7" fillId="0" borderId="27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13" xfId="1" applyFont="1" applyFill="1" applyBorder="1" applyAlignment="1">
      <alignment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30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35E7-DAA1-46A7-B2ED-E707B2AA651A}">
  <dimension ref="A1:K28"/>
  <sheetViews>
    <sheetView topLeftCell="A13" zoomScaleNormal="100" workbookViewId="0">
      <selection activeCell="G24" sqref="G24"/>
    </sheetView>
  </sheetViews>
  <sheetFormatPr defaultRowHeight="18.75"/>
  <cols>
    <col min="1" max="1" width="4.5" style="1" bestFit="1" customWidth="1"/>
    <col min="2" max="2" width="36.75" style="10" customWidth="1"/>
    <col min="3" max="11" width="10.625" style="11" customWidth="1"/>
  </cols>
  <sheetData>
    <row r="1" spans="1:11">
      <c r="A1" s="46" t="s">
        <v>6</v>
      </c>
      <c r="B1" s="63"/>
      <c r="C1" s="47"/>
      <c r="D1" s="48"/>
      <c r="E1" s="59"/>
      <c r="F1" s="47"/>
      <c r="G1" s="48"/>
      <c r="H1" s="49"/>
      <c r="I1" s="47"/>
      <c r="J1" s="48"/>
      <c r="K1" s="49"/>
    </row>
    <row r="2" spans="1:11" ht="65.25" customHeight="1">
      <c r="A2" s="46"/>
      <c r="B2" s="63"/>
      <c r="C2" s="50"/>
      <c r="D2" s="51"/>
      <c r="E2" s="60"/>
      <c r="F2" s="50"/>
      <c r="G2" s="51"/>
      <c r="H2" s="52"/>
      <c r="I2" s="50"/>
      <c r="J2" s="51"/>
      <c r="K2" s="52"/>
    </row>
    <row r="3" spans="1:11" s="2" customFormat="1">
      <c r="A3" s="32"/>
      <c r="B3" s="33" t="s">
        <v>7</v>
      </c>
      <c r="C3" s="36"/>
      <c r="D3" s="35"/>
      <c r="E3" s="38"/>
      <c r="F3" s="36"/>
      <c r="G3" s="35"/>
      <c r="H3" s="37"/>
      <c r="I3" s="36"/>
      <c r="J3" s="35"/>
      <c r="K3" s="37"/>
    </row>
    <row r="4" spans="1:11" s="2" customFormat="1">
      <c r="A4" s="32">
        <v>1</v>
      </c>
      <c r="B4" s="34" t="s">
        <v>8</v>
      </c>
      <c r="C4" s="27"/>
      <c r="D4" s="6"/>
      <c r="E4" s="7"/>
      <c r="F4" s="27"/>
      <c r="G4" s="6"/>
      <c r="H4" s="28"/>
      <c r="I4" s="27"/>
      <c r="J4" s="6"/>
      <c r="K4" s="28"/>
    </row>
    <row r="5" spans="1:11" s="2" customFormat="1">
      <c r="A5" s="32">
        <v>2</v>
      </c>
      <c r="B5" s="34" t="s">
        <v>9</v>
      </c>
      <c r="C5" s="27"/>
      <c r="D5" s="6"/>
      <c r="E5" s="8"/>
      <c r="F5" s="27"/>
      <c r="G5" s="6"/>
      <c r="H5" s="29"/>
      <c r="I5" s="27"/>
      <c r="J5" s="6"/>
      <c r="K5" s="29"/>
    </row>
    <row r="6" spans="1:11" s="2" customFormat="1">
      <c r="A6" s="32">
        <v>3</v>
      </c>
      <c r="B6" s="34" t="s">
        <v>10</v>
      </c>
      <c r="C6" s="27"/>
      <c r="D6" s="6"/>
      <c r="E6" s="7"/>
      <c r="F6" s="27"/>
      <c r="G6" s="6"/>
      <c r="H6" s="28"/>
      <c r="I6" s="27"/>
      <c r="J6" s="6"/>
      <c r="K6" s="28"/>
    </row>
    <row r="7" spans="1:11" s="2" customFormat="1">
      <c r="A7" s="32">
        <v>4</v>
      </c>
      <c r="B7" s="34" t="s">
        <v>11</v>
      </c>
      <c r="C7" s="27"/>
      <c r="D7" s="6"/>
      <c r="E7" s="7"/>
      <c r="F7" s="27"/>
      <c r="G7" s="6"/>
      <c r="H7" s="28"/>
      <c r="I7" s="27"/>
      <c r="J7" s="6"/>
      <c r="K7" s="28"/>
    </row>
    <row r="8" spans="1:11" s="2" customFormat="1">
      <c r="A8" s="32">
        <v>5</v>
      </c>
      <c r="B8" s="34" t="s">
        <v>12</v>
      </c>
      <c r="C8" s="27"/>
      <c r="D8" s="6"/>
      <c r="E8" s="7"/>
      <c r="F8" s="27"/>
      <c r="G8" s="6"/>
      <c r="H8" s="28"/>
      <c r="I8" s="27"/>
      <c r="J8" s="6"/>
      <c r="K8" s="28"/>
    </row>
    <row r="9" spans="1:11" s="2" customFormat="1">
      <c r="A9" s="32">
        <v>6</v>
      </c>
      <c r="B9" s="34" t="s">
        <v>13</v>
      </c>
      <c r="C9" s="27"/>
      <c r="D9" s="6"/>
      <c r="E9" s="7"/>
      <c r="F9" s="27"/>
      <c r="G9" s="6"/>
      <c r="H9" s="28"/>
      <c r="I9" s="27"/>
      <c r="J9" s="6"/>
      <c r="K9" s="28"/>
    </row>
    <row r="10" spans="1:11" s="2" customFormat="1">
      <c r="A10" s="32">
        <v>7</v>
      </c>
      <c r="B10" s="34" t="s">
        <v>29</v>
      </c>
      <c r="C10" s="27"/>
      <c r="D10" s="6"/>
      <c r="E10" s="7"/>
      <c r="F10" s="27"/>
      <c r="G10" s="6"/>
      <c r="H10" s="28"/>
      <c r="I10" s="27"/>
      <c r="J10" s="6"/>
      <c r="K10" s="28"/>
    </row>
    <row r="11" spans="1:11" s="2" customFormat="1">
      <c r="A11" s="32">
        <v>8</v>
      </c>
      <c r="B11" s="34" t="s">
        <v>14</v>
      </c>
      <c r="C11" s="27"/>
      <c r="D11" s="6"/>
      <c r="E11" s="7"/>
      <c r="F11" s="27"/>
      <c r="G11" s="6"/>
      <c r="H11" s="28"/>
      <c r="I11" s="27"/>
      <c r="J11" s="6"/>
      <c r="K11" s="28"/>
    </row>
    <row r="12" spans="1:11" s="2" customFormat="1">
      <c r="A12" s="32">
        <v>9</v>
      </c>
      <c r="B12" s="34" t="s">
        <v>15</v>
      </c>
      <c r="C12" s="27"/>
      <c r="D12" s="6"/>
      <c r="E12" s="7"/>
      <c r="F12" s="27"/>
      <c r="G12" s="6"/>
      <c r="H12" s="28"/>
      <c r="I12" s="27"/>
      <c r="J12" s="6"/>
      <c r="K12" s="28"/>
    </row>
    <row r="13" spans="1:11" s="2" customFormat="1">
      <c r="A13" s="32">
        <v>10</v>
      </c>
      <c r="B13" s="34" t="s">
        <v>16</v>
      </c>
      <c r="C13" s="27"/>
      <c r="D13" s="6"/>
      <c r="E13" s="7"/>
      <c r="F13" s="27"/>
      <c r="G13" s="6"/>
      <c r="H13" s="28"/>
      <c r="I13" s="27"/>
      <c r="J13" s="6"/>
      <c r="K13" s="28"/>
    </row>
    <row r="14" spans="1:11" s="2" customFormat="1">
      <c r="A14" s="32">
        <v>11</v>
      </c>
      <c r="B14" s="34" t="s">
        <v>17</v>
      </c>
      <c r="C14" s="27"/>
      <c r="D14" s="6"/>
      <c r="E14" s="7"/>
      <c r="F14" s="27"/>
      <c r="G14" s="6"/>
      <c r="H14" s="28"/>
      <c r="I14" s="27"/>
      <c r="J14" s="6"/>
      <c r="K14" s="28"/>
    </row>
    <row r="15" spans="1:11" s="2" customFormat="1">
      <c r="A15" s="32">
        <v>12</v>
      </c>
      <c r="B15" s="34" t="s">
        <v>18</v>
      </c>
      <c r="C15" s="27"/>
      <c r="D15" s="6"/>
      <c r="E15" s="7"/>
      <c r="F15" s="27"/>
      <c r="G15" s="6"/>
      <c r="H15" s="28"/>
      <c r="I15" s="27"/>
      <c r="J15" s="6"/>
      <c r="K15" s="28"/>
    </row>
    <row r="16" spans="1:11" s="2" customFormat="1">
      <c r="A16" s="32">
        <v>13</v>
      </c>
      <c r="B16" s="34" t="s">
        <v>19</v>
      </c>
      <c r="C16" s="27"/>
      <c r="D16" s="6"/>
      <c r="E16" s="7"/>
      <c r="F16" s="27"/>
      <c r="G16" s="6"/>
      <c r="H16" s="28"/>
      <c r="I16" s="27"/>
      <c r="J16" s="6"/>
      <c r="K16" s="28"/>
    </row>
    <row r="17" spans="1:11" s="2" customFormat="1">
      <c r="A17" s="32">
        <v>14</v>
      </c>
      <c r="B17" s="34" t="s">
        <v>20</v>
      </c>
      <c r="C17" s="27"/>
      <c r="D17" s="6"/>
      <c r="E17" s="7"/>
      <c r="F17" s="27"/>
      <c r="G17" s="6"/>
      <c r="H17" s="28"/>
      <c r="I17" s="27"/>
      <c r="J17" s="6"/>
      <c r="K17" s="28"/>
    </row>
    <row r="18" spans="1:11" s="2" customFormat="1">
      <c r="A18" s="32">
        <v>15</v>
      </c>
      <c r="B18" s="34" t="s">
        <v>21</v>
      </c>
      <c r="C18" s="27"/>
      <c r="D18" s="6"/>
      <c r="E18" s="7"/>
      <c r="F18" s="27"/>
      <c r="G18" s="6"/>
      <c r="H18" s="28"/>
      <c r="I18" s="27"/>
      <c r="J18" s="6"/>
      <c r="K18" s="28"/>
    </row>
    <row r="19" spans="1:11" s="2" customFormat="1">
      <c r="A19" s="32">
        <v>16</v>
      </c>
      <c r="B19" s="34" t="s">
        <v>22</v>
      </c>
      <c r="C19" s="27"/>
      <c r="D19" s="6"/>
      <c r="E19" s="7"/>
      <c r="F19" s="27"/>
      <c r="G19" s="6"/>
      <c r="H19" s="28"/>
      <c r="I19" s="27"/>
      <c r="J19" s="6"/>
      <c r="K19" s="28"/>
    </row>
    <row r="20" spans="1:11" s="2" customFormat="1">
      <c r="A20" s="32">
        <v>17</v>
      </c>
      <c r="B20" s="34" t="s">
        <v>23</v>
      </c>
      <c r="C20" s="27"/>
      <c r="D20" s="6"/>
      <c r="E20" s="7"/>
      <c r="F20" s="27"/>
      <c r="G20" s="6"/>
      <c r="H20" s="28"/>
      <c r="I20" s="27"/>
      <c r="J20" s="6"/>
      <c r="K20" s="28"/>
    </row>
    <row r="21" spans="1:11" s="2" customFormat="1">
      <c r="A21" s="32">
        <v>18</v>
      </c>
      <c r="B21" s="34" t="s">
        <v>24</v>
      </c>
      <c r="C21" s="27"/>
      <c r="D21" s="6"/>
      <c r="E21" s="7"/>
      <c r="F21" s="27"/>
      <c r="G21" s="6"/>
      <c r="H21" s="28"/>
      <c r="I21" s="27"/>
      <c r="J21" s="6"/>
      <c r="K21" s="28"/>
    </row>
    <row r="22" spans="1:11" s="2" customFormat="1">
      <c r="A22" s="32">
        <v>19</v>
      </c>
      <c r="B22" s="34" t="s">
        <v>25</v>
      </c>
      <c r="C22" s="27"/>
      <c r="D22" s="6"/>
      <c r="E22" s="7"/>
      <c r="F22" s="27"/>
      <c r="G22" s="6"/>
      <c r="H22" s="28"/>
      <c r="I22" s="27"/>
      <c r="J22" s="6"/>
      <c r="K22" s="28"/>
    </row>
    <row r="23" spans="1:11" s="2" customFormat="1">
      <c r="A23" s="32">
        <v>20</v>
      </c>
      <c r="B23" s="34" t="s">
        <v>26</v>
      </c>
      <c r="C23" s="27"/>
      <c r="D23" s="6"/>
      <c r="E23" s="7"/>
      <c r="F23" s="27"/>
      <c r="G23" s="6"/>
      <c r="H23" s="28"/>
      <c r="I23" s="27"/>
      <c r="J23" s="6"/>
      <c r="K23" s="28"/>
    </row>
    <row r="24" spans="1:11" s="2" customFormat="1">
      <c r="A24" s="32">
        <v>21</v>
      </c>
      <c r="B24" s="34" t="s">
        <v>27</v>
      </c>
      <c r="C24" s="27"/>
      <c r="D24" s="6"/>
      <c r="E24" s="7"/>
      <c r="F24" s="30"/>
      <c r="G24" s="6"/>
      <c r="H24" s="31"/>
      <c r="I24" s="30"/>
      <c r="J24" s="6"/>
      <c r="K24" s="31"/>
    </row>
    <row r="25" spans="1:11" s="2" customFormat="1">
      <c r="A25" s="32"/>
      <c r="B25" s="34"/>
      <c r="C25" s="27"/>
      <c r="D25" s="6"/>
      <c r="E25" s="7"/>
      <c r="F25" s="27"/>
      <c r="G25" s="6"/>
      <c r="H25" s="31"/>
      <c r="I25" s="27"/>
      <c r="J25" s="6"/>
      <c r="K25" s="31"/>
    </row>
    <row r="26" spans="1:11" s="2" customFormat="1">
      <c r="A26" s="32"/>
      <c r="B26" s="34"/>
      <c r="C26" s="27"/>
      <c r="D26" s="6"/>
      <c r="E26" s="7"/>
      <c r="F26" s="30"/>
      <c r="G26" s="9"/>
      <c r="H26" s="31"/>
      <c r="I26" s="30"/>
      <c r="J26" s="9"/>
      <c r="K26" s="31"/>
    </row>
    <row r="27" spans="1:11">
      <c r="A27" s="64"/>
      <c r="B27" s="63" t="s">
        <v>4</v>
      </c>
      <c r="C27" s="53"/>
      <c r="D27" s="55"/>
      <c r="E27" s="61"/>
      <c r="F27" s="53"/>
      <c r="G27" s="55"/>
      <c r="H27" s="57"/>
      <c r="I27" s="53"/>
      <c r="J27" s="55"/>
      <c r="K27" s="57"/>
    </row>
    <row r="28" spans="1:11" ht="19.5" thickBot="1">
      <c r="A28" s="64"/>
      <c r="B28" s="63"/>
      <c r="C28" s="54"/>
      <c r="D28" s="56"/>
      <c r="E28" s="62"/>
      <c r="F28" s="54"/>
      <c r="G28" s="56"/>
      <c r="H28" s="58"/>
      <c r="I28" s="54"/>
      <c r="J28" s="56"/>
      <c r="K28" s="58"/>
    </row>
  </sheetData>
  <mergeCells count="15">
    <mergeCell ref="D27:D28"/>
    <mergeCell ref="C27:C28"/>
    <mergeCell ref="C1:E2"/>
    <mergeCell ref="E27:E28"/>
    <mergeCell ref="A1:B2"/>
    <mergeCell ref="A27:A28"/>
    <mergeCell ref="B27:B28"/>
    <mergeCell ref="I1:K2"/>
    <mergeCell ref="I27:I28"/>
    <mergeCell ref="J27:J28"/>
    <mergeCell ref="K27:K28"/>
    <mergeCell ref="F1:H2"/>
    <mergeCell ref="F27:F28"/>
    <mergeCell ref="G27:G28"/>
    <mergeCell ref="H27:H28"/>
  </mergeCells>
  <phoneticPr fontId="2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1CF6-530B-4635-A25D-CAB9EE96A3A6}">
  <dimension ref="A1:G26"/>
  <sheetViews>
    <sheetView topLeftCell="A13" workbookViewId="0">
      <selection activeCell="I18" sqref="I18"/>
    </sheetView>
  </sheetViews>
  <sheetFormatPr defaultRowHeight="18.75"/>
  <cols>
    <col min="1" max="1" width="4.5" style="1" bestFit="1" customWidth="1"/>
    <col min="2" max="2" width="36.75" style="10" customWidth="1"/>
    <col min="3" max="3" width="10.625" style="11" customWidth="1"/>
    <col min="4" max="4" width="9" customWidth="1"/>
    <col min="5" max="5" width="9" hidden="1" customWidth="1"/>
    <col min="6" max="6" width="9" style="1"/>
  </cols>
  <sheetData>
    <row r="1" spans="1:7" s="2" customFormat="1">
      <c r="A1" s="13"/>
      <c r="B1" s="14" t="s">
        <v>7</v>
      </c>
      <c r="C1" s="15" t="s">
        <v>30</v>
      </c>
      <c r="D1" s="16" t="s">
        <v>31</v>
      </c>
      <c r="F1" s="32" t="s">
        <v>37</v>
      </c>
      <c r="G1" s="42" t="s">
        <v>38</v>
      </c>
    </row>
    <row r="2" spans="1:7" s="2" customFormat="1">
      <c r="A2" s="17">
        <v>1</v>
      </c>
      <c r="B2" s="18" t="s">
        <v>8</v>
      </c>
      <c r="C2" s="19" t="s">
        <v>32</v>
      </c>
      <c r="D2" s="40">
        <v>25</v>
      </c>
      <c r="F2" s="32"/>
      <c r="G2" s="32" t="s">
        <v>39</v>
      </c>
    </row>
    <row r="3" spans="1:7" s="2" customFormat="1">
      <c r="A3" s="17">
        <v>2</v>
      </c>
      <c r="B3" s="18" t="s">
        <v>9</v>
      </c>
      <c r="C3" s="19" t="s">
        <v>32</v>
      </c>
      <c r="D3" s="40">
        <v>30</v>
      </c>
      <c r="F3" s="32"/>
      <c r="G3" s="32" t="s">
        <v>39</v>
      </c>
    </row>
    <row r="4" spans="1:7" s="2" customFormat="1">
      <c r="A4" s="17">
        <v>3</v>
      </c>
      <c r="B4" s="18" t="s">
        <v>10</v>
      </c>
      <c r="C4" s="19" t="s">
        <v>32</v>
      </c>
      <c r="D4" s="40">
        <v>25</v>
      </c>
      <c r="F4" s="32"/>
      <c r="G4" s="32" t="s">
        <v>39</v>
      </c>
    </row>
    <row r="5" spans="1:7" s="2" customFormat="1">
      <c r="A5" s="17">
        <v>4</v>
      </c>
      <c r="B5" s="18" t="s">
        <v>11</v>
      </c>
      <c r="C5" s="19" t="s">
        <v>32</v>
      </c>
      <c r="D5" s="39">
        <v>70</v>
      </c>
      <c r="F5" s="32"/>
      <c r="G5" s="32" t="s">
        <v>39</v>
      </c>
    </row>
    <row r="6" spans="1:7" s="2" customFormat="1">
      <c r="A6" s="17">
        <v>5</v>
      </c>
      <c r="B6" s="18" t="s">
        <v>12</v>
      </c>
      <c r="C6" s="19" t="s">
        <v>32</v>
      </c>
      <c r="D6" s="40">
        <v>65</v>
      </c>
      <c r="F6" s="32"/>
      <c r="G6" s="32"/>
    </row>
    <row r="7" spans="1:7" s="2" customFormat="1">
      <c r="A7" s="17">
        <v>6</v>
      </c>
      <c r="B7" s="18" t="s">
        <v>13</v>
      </c>
      <c r="C7" s="19" t="s">
        <v>32</v>
      </c>
      <c r="D7" s="40">
        <v>5</v>
      </c>
      <c r="F7" s="32"/>
      <c r="G7" s="32" t="s">
        <v>39</v>
      </c>
    </row>
    <row r="8" spans="1:7" s="2" customFormat="1">
      <c r="A8" s="17">
        <v>7</v>
      </c>
      <c r="B8" s="18" t="s">
        <v>29</v>
      </c>
      <c r="C8" s="19" t="s">
        <v>32</v>
      </c>
      <c r="D8" s="40">
        <v>80</v>
      </c>
      <c r="F8" s="32"/>
      <c r="G8" s="32" t="s">
        <v>39</v>
      </c>
    </row>
    <row r="9" spans="1:7" s="2" customFormat="1">
      <c r="A9" s="17">
        <v>8</v>
      </c>
      <c r="B9" s="18" t="s">
        <v>14</v>
      </c>
      <c r="C9" s="19" t="s">
        <v>32</v>
      </c>
      <c r="D9" s="40">
        <v>15</v>
      </c>
      <c r="F9" s="32"/>
      <c r="G9" s="32" t="s">
        <v>39</v>
      </c>
    </row>
    <row r="10" spans="1:7" s="2" customFormat="1">
      <c r="A10" s="17">
        <v>9</v>
      </c>
      <c r="B10" s="18" t="s">
        <v>36</v>
      </c>
      <c r="C10" s="19" t="s">
        <v>32</v>
      </c>
      <c r="D10" s="40">
        <v>20</v>
      </c>
      <c r="F10" s="32"/>
      <c r="G10" s="32" t="s">
        <v>39</v>
      </c>
    </row>
    <row r="11" spans="1:7" s="2" customFormat="1">
      <c r="A11" s="17">
        <v>10</v>
      </c>
      <c r="B11" s="18" t="s">
        <v>16</v>
      </c>
      <c r="C11" s="19" t="s">
        <v>32</v>
      </c>
      <c r="D11" s="40">
        <v>15</v>
      </c>
      <c r="F11" s="32"/>
      <c r="G11" s="32" t="s">
        <v>39</v>
      </c>
    </row>
    <row r="12" spans="1:7" s="2" customFormat="1">
      <c r="A12" s="17">
        <v>11</v>
      </c>
      <c r="B12" s="18" t="s">
        <v>17</v>
      </c>
      <c r="C12" s="19" t="s">
        <v>32</v>
      </c>
      <c r="D12" s="40">
        <v>30</v>
      </c>
      <c r="F12" s="32"/>
      <c r="G12" s="32" t="s">
        <v>39</v>
      </c>
    </row>
    <row r="13" spans="1:7" s="2" customFormat="1">
      <c r="A13" s="17">
        <v>12</v>
      </c>
      <c r="B13" s="18" t="s">
        <v>18</v>
      </c>
      <c r="C13" s="19" t="s">
        <v>32</v>
      </c>
      <c r="D13" s="40">
        <v>15</v>
      </c>
      <c r="F13" s="32"/>
      <c r="G13" s="32" t="s">
        <v>39</v>
      </c>
    </row>
    <row r="14" spans="1:7" s="2" customFormat="1">
      <c r="A14" s="17">
        <v>13</v>
      </c>
      <c r="B14" s="18" t="s">
        <v>19</v>
      </c>
      <c r="C14" s="19" t="s">
        <v>32</v>
      </c>
      <c r="D14" s="40">
        <v>80</v>
      </c>
      <c r="F14" s="32"/>
      <c r="G14" s="32" t="s">
        <v>39</v>
      </c>
    </row>
    <row r="15" spans="1:7" s="2" customFormat="1">
      <c r="A15" s="17">
        <v>14</v>
      </c>
      <c r="B15" s="18" t="s">
        <v>20</v>
      </c>
      <c r="C15" s="19" t="s">
        <v>32</v>
      </c>
      <c r="D15" s="40">
        <v>20</v>
      </c>
      <c r="F15" s="32"/>
      <c r="G15" s="32"/>
    </row>
    <row r="16" spans="1:7" s="2" customFormat="1">
      <c r="A16" s="17">
        <v>15</v>
      </c>
      <c r="B16" s="18" t="s">
        <v>21</v>
      </c>
      <c r="C16" s="19" t="s">
        <v>32</v>
      </c>
      <c r="D16" s="40">
        <v>10</v>
      </c>
      <c r="F16" s="32"/>
      <c r="G16" s="32" t="s">
        <v>39</v>
      </c>
    </row>
    <row r="17" spans="1:7" s="2" customFormat="1">
      <c r="A17" s="17">
        <v>16</v>
      </c>
      <c r="B17" s="18" t="s">
        <v>22</v>
      </c>
      <c r="C17" s="25" t="s">
        <v>33</v>
      </c>
      <c r="D17" s="40">
        <v>90</v>
      </c>
      <c r="F17" s="32"/>
      <c r="G17" s="32"/>
    </row>
    <row r="18" spans="1:7" s="2" customFormat="1">
      <c r="A18" s="17">
        <v>17</v>
      </c>
      <c r="B18" s="18" t="s">
        <v>23</v>
      </c>
      <c r="C18" s="19" t="s">
        <v>32</v>
      </c>
      <c r="D18" s="40">
        <v>5</v>
      </c>
      <c r="F18" s="32"/>
      <c r="G18" s="32" t="s">
        <v>39</v>
      </c>
    </row>
    <row r="19" spans="1:7" s="2" customFormat="1">
      <c r="A19" s="17">
        <v>18</v>
      </c>
      <c r="B19" s="18" t="s">
        <v>24</v>
      </c>
      <c r="C19" s="25" t="s">
        <v>33</v>
      </c>
      <c r="D19" s="40">
        <v>180</v>
      </c>
      <c r="F19" s="32"/>
      <c r="G19" s="32"/>
    </row>
    <row r="20" spans="1:7" s="2" customFormat="1">
      <c r="A20" s="17">
        <v>19</v>
      </c>
      <c r="B20" s="18" t="s">
        <v>25</v>
      </c>
      <c r="C20" s="19" t="s">
        <v>32</v>
      </c>
      <c r="D20" s="39">
        <v>5</v>
      </c>
      <c r="F20" s="32"/>
      <c r="G20" s="32"/>
    </row>
    <row r="21" spans="1:7" s="2" customFormat="1">
      <c r="A21" s="17">
        <v>20</v>
      </c>
      <c r="B21" s="18" t="s">
        <v>26</v>
      </c>
      <c r="C21" s="19" t="s">
        <v>32</v>
      </c>
      <c r="D21" s="40">
        <v>15</v>
      </c>
      <c r="E21" s="2" t="s">
        <v>35</v>
      </c>
      <c r="F21" s="45">
        <v>45163</v>
      </c>
      <c r="G21" s="32" t="s">
        <v>39</v>
      </c>
    </row>
    <row r="22" spans="1:7" s="2" customFormat="1" ht="19.5" thickBot="1">
      <c r="A22" s="20">
        <v>21</v>
      </c>
      <c r="B22" s="21" t="s">
        <v>27</v>
      </c>
      <c r="C22" s="22" t="s">
        <v>32</v>
      </c>
      <c r="D22" s="41">
        <v>20</v>
      </c>
      <c r="F22" s="32"/>
      <c r="G22" s="32" t="s">
        <v>39</v>
      </c>
    </row>
    <row r="23" spans="1:7">
      <c r="A23" s="65"/>
      <c r="B23" s="67" t="s">
        <v>4</v>
      </c>
      <c r="C23" s="14" t="s">
        <v>32</v>
      </c>
      <c r="D23" s="23">
        <f>SUM(D2:D22)-D24</f>
        <v>550</v>
      </c>
      <c r="F23" s="44"/>
      <c r="G23" s="43"/>
    </row>
    <row r="24" spans="1:7" ht="19.5" thickBot="1">
      <c r="A24" s="66"/>
      <c r="B24" s="68"/>
      <c r="C24" s="26" t="s">
        <v>33</v>
      </c>
      <c r="D24" s="24">
        <f>D19+D17</f>
        <v>270</v>
      </c>
      <c r="F24" s="44"/>
      <c r="G24" s="43"/>
    </row>
    <row r="26" spans="1:7">
      <c r="C26" s="11" t="s">
        <v>34</v>
      </c>
      <c r="D26" s="12">
        <f>D23+D24</f>
        <v>820</v>
      </c>
    </row>
  </sheetData>
  <mergeCells count="2">
    <mergeCell ref="A23:A24"/>
    <mergeCell ref="B23:B2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9"/>
  <sheetViews>
    <sheetView tabSelected="1" zoomScale="124" zoomScaleNormal="124" workbookViewId="0">
      <selection activeCell="E726" sqref="E726"/>
    </sheetView>
  </sheetViews>
  <sheetFormatPr defaultRowHeight="18.75"/>
  <cols>
    <col min="1" max="1" width="14.375" customWidth="1"/>
    <col min="4" max="7" width="10.625" customWidth="1"/>
  </cols>
  <sheetData>
    <row r="1" spans="1:7" ht="25.5">
      <c r="A1" s="69" t="s">
        <v>41</v>
      </c>
      <c r="B1" s="69"/>
      <c r="C1" s="69"/>
      <c r="D1" s="69"/>
      <c r="E1" s="69"/>
      <c r="F1" s="69"/>
      <c r="G1" s="69"/>
    </row>
    <row r="2" spans="1:7" ht="25.5">
      <c r="A2" s="5"/>
      <c r="B2" s="5"/>
      <c r="C2" s="5"/>
      <c r="D2" s="5"/>
      <c r="E2" s="5"/>
      <c r="F2" s="5"/>
      <c r="G2" s="5"/>
    </row>
    <row r="5" spans="1:7" ht="30">
      <c r="A5" s="81" t="str">
        <f>支給額一覧!B4</f>
        <v>新座市野球連盟</v>
      </c>
      <c r="B5" s="81"/>
      <c r="C5" s="81"/>
      <c r="D5" s="81"/>
      <c r="E5" s="81"/>
      <c r="F5" s="81"/>
      <c r="G5" s="81"/>
    </row>
    <row r="6" spans="1:7" ht="18.75" customHeight="1" thickBot="1">
      <c r="A6" s="3"/>
    </row>
    <row r="7" spans="1:7">
      <c r="A7" s="63"/>
      <c r="B7" s="80"/>
      <c r="C7" s="80"/>
      <c r="D7" s="70" t="s">
        <v>40</v>
      </c>
      <c r="E7" s="71"/>
      <c r="F7" s="72"/>
      <c r="G7" s="73"/>
    </row>
    <row r="8" spans="1:7" ht="39" customHeight="1" thickBot="1">
      <c r="A8" s="78" t="s">
        <v>0</v>
      </c>
      <c r="B8" s="79"/>
      <c r="C8" s="79"/>
      <c r="D8" s="74">
        <f>書状枚数!D2</f>
        <v>25</v>
      </c>
      <c r="E8" s="75"/>
      <c r="F8" s="76"/>
      <c r="G8" s="77"/>
    </row>
    <row r="10" spans="1:7">
      <c r="B10" t="s">
        <v>28</v>
      </c>
    </row>
    <row r="13" spans="1:7" ht="19.5" thickBot="1"/>
    <row r="14" spans="1:7" ht="18.75" customHeight="1">
      <c r="A14" s="4"/>
      <c r="B14" s="89" t="s">
        <v>5</v>
      </c>
      <c r="C14" s="87"/>
      <c r="D14" s="85" t="s">
        <v>40</v>
      </c>
      <c r="E14" s="86"/>
      <c r="F14" s="87" t="s">
        <v>42</v>
      </c>
      <c r="G14" s="88"/>
    </row>
    <row r="15" spans="1:7" ht="30" customHeight="1">
      <c r="A15" s="82" t="s">
        <v>1</v>
      </c>
      <c r="B15" s="63" t="s">
        <v>2</v>
      </c>
      <c r="C15" s="80"/>
      <c r="D15" s="90"/>
      <c r="E15" s="91"/>
      <c r="F15" s="90"/>
      <c r="G15" s="94"/>
    </row>
    <row r="16" spans="1:7" ht="30" customHeight="1">
      <c r="A16" s="83"/>
      <c r="B16" s="63" t="s">
        <v>3</v>
      </c>
      <c r="C16" s="80"/>
      <c r="D16" s="90"/>
      <c r="E16" s="91"/>
      <c r="F16" s="90"/>
      <c r="G16" s="94"/>
    </row>
    <row r="17" spans="1:7" ht="30" customHeight="1" thickBot="1">
      <c r="A17" s="84"/>
      <c r="B17" s="63" t="s">
        <v>4</v>
      </c>
      <c r="C17" s="80"/>
      <c r="D17" s="92"/>
      <c r="E17" s="93"/>
      <c r="F17" s="90"/>
      <c r="G17" s="94"/>
    </row>
    <row r="19" spans="1:7">
      <c r="B19" t="s">
        <v>43</v>
      </c>
    </row>
    <row r="36" spans="1:7" ht="25.5">
      <c r="A36" s="69" t="s">
        <v>41</v>
      </c>
      <c r="B36" s="69"/>
      <c r="C36" s="69"/>
      <c r="D36" s="69"/>
      <c r="E36" s="69"/>
      <c r="F36" s="69"/>
      <c r="G36" s="69"/>
    </row>
    <row r="37" spans="1:7" ht="25.5">
      <c r="A37" s="5"/>
      <c r="B37" s="5"/>
      <c r="C37" s="5"/>
      <c r="D37" s="5"/>
      <c r="E37" s="5"/>
      <c r="F37" s="5"/>
      <c r="G37" s="5"/>
    </row>
    <row r="40" spans="1:7" ht="30">
      <c r="A40" s="81" t="str">
        <f>支給額一覧!B5</f>
        <v>新座市ソフトテニス連盟</v>
      </c>
      <c r="B40" s="81"/>
      <c r="C40" s="81"/>
      <c r="D40" s="81"/>
      <c r="E40" s="81"/>
      <c r="F40" s="81"/>
      <c r="G40" s="81"/>
    </row>
    <row r="41" spans="1:7" ht="18.75" customHeight="1" thickBot="1">
      <c r="A41" s="3"/>
    </row>
    <row r="42" spans="1:7">
      <c r="A42" s="63"/>
      <c r="B42" s="80"/>
      <c r="C42" s="80"/>
      <c r="D42" s="70" t="s">
        <v>40</v>
      </c>
      <c r="E42" s="71"/>
      <c r="F42" s="72"/>
      <c r="G42" s="73"/>
    </row>
    <row r="43" spans="1:7" ht="39" customHeight="1" thickBot="1">
      <c r="A43" s="78" t="s">
        <v>0</v>
      </c>
      <c r="B43" s="79"/>
      <c r="C43" s="79"/>
      <c r="D43" s="74">
        <f>書状枚数!D3</f>
        <v>30</v>
      </c>
      <c r="E43" s="75"/>
      <c r="F43" s="76"/>
      <c r="G43" s="77"/>
    </row>
    <row r="45" spans="1:7">
      <c r="B45" t="s">
        <v>28</v>
      </c>
    </row>
    <row r="48" spans="1:7" ht="19.5" thickBot="1"/>
    <row r="49" spans="1:7" ht="18.75" customHeight="1">
      <c r="A49" s="4"/>
      <c r="B49" s="89" t="s">
        <v>5</v>
      </c>
      <c r="C49" s="87"/>
      <c r="D49" s="85" t="s">
        <v>40</v>
      </c>
      <c r="E49" s="86"/>
      <c r="F49" s="87" t="s">
        <v>42</v>
      </c>
      <c r="G49" s="88"/>
    </row>
    <row r="50" spans="1:7" ht="30" customHeight="1">
      <c r="A50" s="82" t="s">
        <v>1</v>
      </c>
      <c r="B50" s="63" t="s">
        <v>2</v>
      </c>
      <c r="C50" s="80"/>
      <c r="D50" s="90"/>
      <c r="E50" s="91"/>
      <c r="F50" s="90"/>
      <c r="G50" s="94"/>
    </row>
    <row r="51" spans="1:7" ht="30" customHeight="1">
      <c r="A51" s="83"/>
      <c r="B51" s="63" t="s">
        <v>3</v>
      </c>
      <c r="C51" s="80"/>
      <c r="D51" s="90"/>
      <c r="E51" s="91"/>
      <c r="F51" s="90"/>
      <c r="G51" s="94"/>
    </row>
    <row r="52" spans="1:7" ht="30" customHeight="1" thickBot="1">
      <c r="A52" s="84"/>
      <c r="B52" s="63" t="s">
        <v>4</v>
      </c>
      <c r="C52" s="80"/>
      <c r="D52" s="92"/>
      <c r="E52" s="93"/>
      <c r="F52" s="95"/>
      <c r="G52" s="94"/>
    </row>
    <row r="54" spans="1:7">
      <c r="B54" t="s">
        <v>43</v>
      </c>
    </row>
    <row r="71" spans="1:7" ht="25.5">
      <c r="A71" s="69" t="s">
        <v>41</v>
      </c>
      <c r="B71" s="69"/>
      <c r="C71" s="69"/>
      <c r="D71" s="69"/>
      <c r="E71" s="69"/>
      <c r="F71" s="69"/>
      <c r="G71" s="69"/>
    </row>
    <row r="72" spans="1:7" ht="25.5">
      <c r="A72" s="5"/>
      <c r="B72" s="5"/>
      <c r="C72" s="5"/>
      <c r="D72" s="5"/>
      <c r="E72" s="5"/>
      <c r="F72" s="5"/>
      <c r="G72" s="5"/>
    </row>
    <row r="75" spans="1:7" ht="30">
      <c r="A75" s="81" t="str">
        <f>支給額一覧!B6</f>
        <v>新座市卓球連盟</v>
      </c>
      <c r="B75" s="81"/>
      <c r="C75" s="81"/>
      <c r="D75" s="81"/>
      <c r="E75" s="81"/>
      <c r="F75" s="81"/>
      <c r="G75" s="81"/>
    </row>
    <row r="76" spans="1:7" ht="18.75" customHeight="1" thickBot="1">
      <c r="A76" s="3"/>
    </row>
    <row r="77" spans="1:7">
      <c r="A77" s="63"/>
      <c r="B77" s="80"/>
      <c r="C77" s="80"/>
      <c r="D77" s="70" t="s">
        <v>40</v>
      </c>
      <c r="E77" s="71"/>
      <c r="F77" s="72"/>
      <c r="G77" s="73"/>
    </row>
    <row r="78" spans="1:7" ht="39" customHeight="1" thickBot="1">
      <c r="A78" s="78" t="s">
        <v>0</v>
      </c>
      <c r="B78" s="79"/>
      <c r="C78" s="79"/>
      <c r="D78" s="74">
        <f>書状枚数!D4</f>
        <v>25</v>
      </c>
      <c r="E78" s="75"/>
      <c r="F78" s="76"/>
      <c r="G78" s="77"/>
    </row>
    <row r="80" spans="1:7">
      <c r="B80" t="s">
        <v>28</v>
      </c>
    </row>
    <row r="83" spans="1:7" ht="19.5" thickBot="1"/>
    <row r="84" spans="1:7" ht="18.75" customHeight="1">
      <c r="A84" s="4"/>
      <c r="B84" s="89" t="s">
        <v>5</v>
      </c>
      <c r="C84" s="87"/>
      <c r="D84" s="85" t="s">
        <v>40</v>
      </c>
      <c r="E84" s="86"/>
      <c r="F84" s="87" t="s">
        <v>42</v>
      </c>
      <c r="G84" s="88"/>
    </row>
    <row r="85" spans="1:7" ht="30" customHeight="1">
      <c r="A85" s="82" t="s">
        <v>1</v>
      </c>
      <c r="B85" s="63" t="s">
        <v>2</v>
      </c>
      <c r="C85" s="80"/>
      <c r="D85" s="90"/>
      <c r="E85" s="91"/>
      <c r="F85" s="95"/>
      <c r="G85" s="94"/>
    </row>
    <row r="86" spans="1:7" ht="30" customHeight="1">
      <c r="A86" s="83"/>
      <c r="B86" s="63" t="s">
        <v>3</v>
      </c>
      <c r="C86" s="80"/>
      <c r="D86" s="90"/>
      <c r="E86" s="91"/>
      <c r="F86" s="95"/>
      <c r="G86" s="94"/>
    </row>
    <row r="87" spans="1:7" ht="30" customHeight="1" thickBot="1">
      <c r="A87" s="84"/>
      <c r="B87" s="63" t="s">
        <v>4</v>
      </c>
      <c r="C87" s="80"/>
      <c r="D87" s="92"/>
      <c r="E87" s="93"/>
      <c r="F87" s="95"/>
      <c r="G87" s="94"/>
    </row>
    <row r="89" spans="1:7">
      <c r="B89" t="s">
        <v>28</v>
      </c>
    </row>
    <row r="106" spans="1:7" ht="25.5">
      <c r="A106" s="69" t="s">
        <v>41</v>
      </c>
      <c r="B106" s="69"/>
      <c r="C106" s="69"/>
      <c r="D106" s="69"/>
      <c r="E106" s="69"/>
      <c r="F106" s="69"/>
      <c r="G106" s="69"/>
    </row>
    <row r="107" spans="1:7" ht="25.5">
      <c r="A107" s="5"/>
      <c r="B107" s="5"/>
      <c r="C107" s="5"/>
      <c r="D107" s="5"/>
      <c r="E107" s="5"/>
      <c r="F107" s="5"/>
      <c r="G107" s="5"/>
    </row>
    <row r="110" spans="1:7" ht="30">
      <c r="A110" s="81" t="str">
        <f>支給額一覧!B7</f>
        <v>新座市剣道連盟</v>
      </c>
      <c r="B110" s="81"/>
      <c r="C110" s="81"/>
      <c r="D110" s="81"/>
      <c r="E110" s="81"/>
      <c r="F110" s="81"/>
      <c r="G110" s="81"/>
    </row>
    <row r="111" spans="1:7" ht="18.75" customHeight="1" thickBot="1">
      <c r="A111" s="3"/>
    </row>
    <row r="112" spans="1:7">
      <c r="A112" s="63"/>
      <c r="B112" s="80"/>
      <c r="C112" s="80"/>
      <c r="D112" s="70" t="s">
        <v>40</v>
      </c>
      <c r="E112" s="71"/>
      <c r="F112" s="72"/>
      <c r="G112" s="73"/>
    </row>
    <row r="113" spans="1:7" ht="39" customHeight="1" thickBot="1">
      <c r="A113" s="78" t="s">
        <v>0</v>
      </c>
      <c r="B113" s="79"/>
      <c r="C113" s="79"/>
      <c r="D113" s="74">
        <f>書状枚数!D5</f>
        <v>70</v>
      </c>
      <c r="E113" s="75"/>
      <c r="F113" s="76"/>
      <c r="G113" s="77"/>
    </row>
    <row r="115" spans="1:7">
      <c r="B115" t="s">
        <v>28</v>
      </c>
    </row>
    <row r="118" spans="1:7" ht="19.5" thickBot="1"/>
    <row r="119" spans="1:7" ht="18.75" customHeight="1">
      <c r="A119" s="4"/>
      <c r="B119" s="89" t="s">
        <v>5</v>
      </c>
      <c r="C119" s="87"/>
      <c r="D119" s="85" t="s">
        <v>40</v>
      </c>
      <c r="E119" s="86"/>
      <c r="F119" s="87" t="s">
        <v>42</v>
      </c>
      <c r="G119" s="88"/>
    </row>
    <row r="120" spans="1:7" ht="30" customHeight="1">
      <c r="A120" s="82" t="s">
        <v>1</v>
      </c>
      <c r="B120" s="63" t="s">
        <v>2</v>
      </c>
      <c r="C120" s="80"/>
      <c r="D120" s="90"/>
      <c r="E120" s="91"/>
      <c r="F120" s="95"/>
      <c r="G120" s="94"/>
    </row>
    <row r="121" spans="1:7" ht="30" customHeight="1">
      <c r="A121" s="83"/>
      <c r="B121" s="63" t="s">
        <v>3</v>
      </c>
      <c r="C121" s="80"/>
      <c r="D121" s="90"/>
      <c r="E121" s="91"/>
      <c r="F121" s="95"/>
      <c r="G121" s="94"/>
    </row>
    <row r="122" spans="1:7" ht="30" customHeight="1" thickBot="1">
      <c r="A122" s="84"/>
      <c r="B122" s="63" t="s">
        <v>4</v>
      </c>
      <c r="C122" s="80"/>
      <c r="D122" s="92"/>
      <c r="E122" s="93"/>
      <c r="F122" s="95"/>
      <c r="G122" s="94"/>
    </row>
    <row r="124" spans="1:7">
      <c r="B124" t="s">
        <v>43</v>
      </c>
    </row>
    <row r="141" spans="1:7" ht="25.5">
      <c r="A141" s="69" t="s">
        <v>41</v>
      </c>
      <c r="B141" s="69"/>
      <c r="C141" s="69"/>
      <c r="D141" s="69"/>
      <c r="E141" s="69"/>
      <c r="F141" s="69"/>
      <c r="G141" s="69"/>
    </row>
    <row r="142" spans="1:7" ht="25.5">
      <c r="A142" s="5"/>
      <c r="B142" s="5"/>
      <c r="C142" s="5"/>
      <c r="D142" s="5"/>
      <c r="E142" s="5"/>
      <c r="F142" s="5"/>
      <c r="G142" s="5"/>
    </row>
    <row r="145" spans="1:7" ht="30">
      <c r="A145" s="81" t="str">
        <f>支給額一覧!B8</f>
        <v>新座市柔道連盟</v>
      </c>
      <c r="B145" s="81"/>
      <c r="C145" s="81"/>
      <c r="D145" s="81"/>
      <c r="E145" s="81"/>
      <c r="F145" s="81"/>
      <c r="G145" s="81"/>
    </row>
    <row r="146" spans="1:7" ht="18.75" customHeight="1" thickBot="1">
      <c r="A146" s="3"/>
    </row>
    <row r="147" spans="1:7">
      <c r="A147" s="63"/>
      <c r="B147" s="80"/>
      <c r="C147" s="80"/>
      <c r="D147" s="70" t="s">
        <v>40</v>
      </c>
      <c r="E147" s="71"/>
      <c r="F147" s="72"/>
      <c r="G147" s="73"/>
    </row>
    <row r="148" spans="1:7" ht="39" customHeight="1" thickBot="1">
      <c r="A148" s="78" t="s">
        <v>0</v>
      </c>
      <c r="B148" s="79"/>
      <c r="C148" s="79"/>
      <c r="D148" s="74">
        <f>書状枚数!D6</f>
        <v>65</v>
      </c>
      <c r="E148" s="75"/>
      <c r="F148" s="76"/>
      <c r="G148" s="77"/>
    </row>
    <row r="150" spans="1:7">
      <c r="B150" t="s">
        <v>28</v>
      </c>
    </row>
    <row r="153" spans="1:7" ht="19.5" thickBot="1"/>
    <row r="154" spans="1:7" ht="18.75" customHeight="1">
      <c r="A154" s="4"/>
      <c r="B154" s="89" t="s">
        <v>5</v>
      </c>
      <c r="C154" s="87"/>
      <c r="D154" s="85" t="s">
        <v>40</v>
      </c>
      <c r="E154" s="86"/>
      <c r="F154" s="87" t="s">
        <v>42</v>
      </c>
      <c r="G154" s="88"/>
    </row>
    <row r="155" spans="1:7" ht="30" customHeight="1">
      <c r="A155" s="82" t="s">
        <v>1</v>
      </c>
      <c r="B155" s="63" t="s">
        <v>2</v>
      </c>
      <c r="C155" s="80"/>
      <c r="D155" s="90"/>
      <c r="E155" s="91"/>
      <c r="F155" s="95"/>
      <c r="G155" s="94"/>
    </row>
    <row r="156" spans="1:7" ht="30" customHeight="1">
      <c r="A156" s="83"/>
      <c r="B156" s="63" t="s">
        <v>3</v>
      </c>
      <c r="C156" s="80"/>
      <c r="D156" s="90"/>
      <c r="E156" s="91"/>
      <c r="F156" s="95"/>
      <c r="G156" s="94"/>
    </row>
    <row r="157" spans="1:7" ht="30" customHeight="1" thickBot="1">
      <c r="A157" s="84"/>
      <c r="B157" s="63" t="s">
        <v>4</v>
      </c>
      <c r="C157" s="80"/>
      <c r="D157" s="92"/>
      <c r="E157" s="93"/>
      <c r="F157" s="95"/>
      <c r="G157" s="94"/>
    </row>
    <row r="159" spans="1:7">
      <c r="B159" t="s">
        <v>44</v>
      </c>
    </row>
    <row r="176" spans="1:7" ht="25.5">
      <c r="A176" s="69" t="s">
        <v>41</v>
      </c>
      <c r="B176" s="69"/>
      <c r="C176" s="69"/>
      <c r="D176" s="69"/>
      <c r="E176" s="69"/>
      <c r="F176" s="69"/>
      <c r="G176" s="69"/>
    </row>
    <row r="177" spans="1:7" ht="25.5">
      <c r="A177" s="5"/>
      <c r="B177" s="5"/>
      <c r="C177" s="5"/>
      <c r="D177" s="5"/>
      <c r="E177" s="5"/>
      <c r="F177" s="5"/>
      <c r="G177" s="5"/>
    </row>
    <row r="180" spans="1:7" ht="30">
      <c r="A180" s="81" t="str">
        <f>支給額一覧!B9</f>
        <v>新座市学童野球連盟</v>
      </c>
      <c r="B180" s="81"/>
      <c r="C180" s="81"/>
      <c r="D180" s="81"/>
      <c r="E180" s="81"/>
      <c r="F180" s="81"/>
      <c r="G180" s="81"/>
    </row>
    <row r="181" spans="1:7" ht="18.75" customHeight="1" thickBot="1">
      <c r="A181" s="3"/>
    </row>
    <row r="182" spans="1:7">
      <c r="A182" s="63"/>
      <c r="B182" s="80"/>
      <c r="C182" s="80"/>
      <c r="D182" s="70" t="s">
        <v>40</v>
      </c>
      <c r="E182" s="71"/>
      <c r="F182" s="72"/>
      <c r="G182" s="73"/>
    </row>
    <row r="183" spans="1:7" ht="39" customHeight="1" thickBot="1">
      <c r="A183" s="78" t="s">
        <v>0</v>
      </c>
      <c r="B183" s="79"/>
      <c r="C183" s="79"/>
      <c r="D183" s="74">
        <f>書状枚数!D7</f>
        <v>5</v>
      </c>
      <c r="E183" s="75"/>
      <c r="F183" s="76"/>
      <c r="G183" s="77"/>
    </row>
    <row r="185" spans="1:7">
      <c r="B185" t="s">
        <v>28</v>
      </c>
    </row>
    <row r="188" spans="1:7" ht="19.5" thickBot="1"/>
    <row r="189" spans="1:7" ht="18.75" customHeight="1">
      <c r="A189" s="4"/>
      <c r="B189" s="89" t="s">
        <v>5</v>
      </c>
      <c r="C189" s="87"/>
      <c r="D189" s="85" t="s">
        <v>40</v>
      </c>
      <c r="E189" s="86"/>
      <c r="F189" s="87" t="s">
        <v>42</v>
      </c>
      <c r="G189" s="88"/>
    </row>
    <row r="190" spans="1:7" ht="30" customHeight="1">
      <c r="A190" s="82" t="s">
        <v>1</v>
      </c>
      <c r="B190" s="63" t="s">
        <v>2</v>
      </c>
      <c r="C190" s="80"/>
      <c r="D190" s="90"/>
      <c r="E190" s="91"/>
      <c r="F190" s="95"/>
      <c r="G190" s="94"/>
    </row>
    <row r="191" spans="1:7" ht="30" customHeight="1">
      <c r="A191" s="83"/>
      <c r="B191" s="63" t="s">
        <v>3</v>
      </c>
      <c r="C191" s="80"/>
      <c r="D191" s="90"/>
      <c r="E191" s="91"/>
      <c r="F191" s="95"/>
      <c r="G191" s="94"/>
    </row>
    <row r="192" spans="1:7" ht="30" customHeight="1" thickBot="1">
      <c r="A192" s="84"/>
      <c r="B192" s="63" t="s">
        <v>4</v>
      </c>
      <c r="C192" s="80"/>
      <c r="D192" s="92"/>
      <c r="E192" s="93"/>
      <c r="F192" s="95"/>
      <c r="G192" s="94"/>
    </row>
    <row r="194" spans="2:2">
      <c r="B194" t="s">
        <v>44</v>
      </c>
    </row>
    <row r="211" spans="1:7" ht="25.5">
      <c r="A211" s="69" t="s">
        <v>41</v>
      </c>
      <c r="B211" s="69"/>
      <c r="C211" s="69"/>
      <c r="D211" s="69"/>
      <c r="E211" s="69"/>
      <c r="F211" s="69"/>
      <c r="G211" s="69"/>
    </row>
    <row r="212" spans="1:7" ht="25.5">
      <c r="A212" s="5"/>
      <c r="B212" s="5"/>
      <c r="C212" s="5"/>
      <c r="D212" s="5"/>
      <c r="E212" s="5"/>
      <c r="F212" s="5"/>
      <c r="G212" s="5"/>
    </row>
    <row r="215" spans="1:7" ht="30">
      <c r="A215" s="81" t="str">
        <f>支給額一覧!B10</f>
        <v>新座市テニス協会</v>
      </c>
      <c r="B215" s="81"/>
      <c r="C215" s="81"/>
      <c r="D215" s="81"/>
      <c r="E215" s="81"/>
      <c r="F215" s="81"/>
      <c r="G215" s="81"/>
    </row>
    <row r="216" spans="1:7" ht="18.75" customHeight="1" thickBot="1">
      <c r="A216" s="3"/>
    </row>
    <row r="217" spans="1:7">
      <c r="A217" s="63"/>
      <c r="B217" s="80"/>
      <c r="C217" s="80"/>
      <c r="D217" s="70" t="s">
        <v>40</v>
      </c>
      <c r="E217" s="71"/>
      <c r="F217" s="72"/>
      <c r="G217" s="73"/>
    </row>
    <row r="218" spans="1:7" ht="39" customHeight="1" thickBot="1">
      <c r="A218" s="78" t="s">
        <v>0</v>
      </c>
      <c r="B218" s="79"/>
      <c r="C218" s="79"/>
      <c r="D218" s="74">
        <f>書状枚数!D8</f>
        <v>80</v>
      </c>
      <c r="E218" s="75"/>
      <c r="F218" s="76"/>
      <c r="G218" s="77"/>
    </row>
    <row r="220" spans="1:7">
      <c r="B220" t="s">
        <v>28</v>
      </c>
    </row>
    <row r="223" spans="1:7" ht="19.5" thickBot="1"/>
    <row r="224" spans="1:7" ht="18.75" customHeight="1">
      <c r="A224" s="4"/>
      <c r="B224" s="89" t="s">
        <v>5</v>
      </c>
      <c r="C224" s="87"/>
      <c r="D224" s="85" t="s">
        <v>40</v>
      </c>
      <c r="E224" s="86"/>
      <c r="F224" s="87" t="s">
        <v>42</v>
      </c>
      <c r="G224" s="88"/>
    </row>
    <row r="225" spans="1:7" ht="30" customHeight="1">
      <c r="A225" s="82" t="s">
        <v>1</v>
      </c>
      <c r="B225" s="63" t="s">
        <v>2</v>
      </c>
      <c r="C225" s="80"/>
      <c r="D225" s="90"/>
      <c r="E225" s="91"/>
      <c r="F225" s="95"/>
      <c r="G225" s="94"/>
    </row>
    <row r="226" spans="1:7" ht="30" customHeight="1">
      <c r="A226" s="83"/>
      <c r="B226" s="63" t="s">
        <v>3</v>
      </c>
      <c r="C226" s="80"/>
      <c r="D226" s="90"/>
      <c r="E226" s="91"/>
      <c r="F226" s="95"/>
      <c r="G226" s="94"/>
    </row>
    <row r="227" spans="1:7" ht="30" customHeight="1" thickBot="1">
      <c r="A227" s="84"/>
      <c r="B227" s="63" t="s">
        <v>4</v>
      </c>
      <c r="C227" s="80"/>
      <c r="D227" s="92"/>
      <c r="E227" s="93"/>
      <c r="F227" s="95"/>
      <c r="G227" s="94"/>
    </row>
    <row r="229" spans="1:7">
      <c r="B229" t="s">
        <v>44</v>
      </c>
    </row>
    <row r="246" spans="1:7" ht="25.5">
      <c r="A246" s="69" t="s">
        <v>41</v>
      </c>
      <c r="B246" s="69"/>
      <c r="C246" s="69"/>
      <c r="D246" s="69"/>
      <c r="E246" s="69"/>
      <c r="F246" s="69"/>
      <c r="G246" s="69"/>
    </row>
    <row r="247" spans="1:7" ht="25.5">
      <c r="A247" s="5"/>
      <c r="B247" s="5"/>
      <c r="C247" s="5"/>
      <c r="D247" s="5"/>
      <c r="E247" s="5"/>
      <c r="F247" s="5"/>
      <c r="G247" s="5"/>
    </row>
    <row r="250" spans="1:7" ht="30">
      <c r="A250" s="81" t="str">
        <f>支給額一覧!B11</f>
        <v>新座市バレーボール連盟</v>
      </c>
      <c r="B250" s="81"/>
      <c r="C250" s="81"/>
      <c r="D250" s="81"/>
      <c r="E250" s="81"/>
      <c r="F250" s="81"/>
      <c r="G250" s="81"/>
    </row>
    <row r="251" spans="1:7" ht="18.75" customHeight="1" thickBot="1">
      <c r="A251" s="3"/>
    </row>
    <row r="252" spans="1:7">
      <c r="A252" s="63"/>
      <c r="B252" s="80"/>
      <c r="C252" s="80"/>
      <c r="D252" s="70" t="s">
        <v>40</v>
      </c>
      <c r="E252" s="71"/>
      <c r="F252" s="72"/>
      <c r="G252" s="73"/>
    </row>
    <row r="253" spans="1:7" ht="39" customHeight="1" thickBot="1">
      <c r="A253" s="78" t="s">
        <v>0</v>
      </c>
      <c r="B253" s="79"/>
      <c r="C253" s="79"/>
      <c r="D253" s="74">
        <f>書状枚数!D9</f>
        <v>15</v>
      </c>
      <c r="E253" s="75"/>
      <c r="F253" s="76"/>
      <c r="G253" s="77"/>
    </row>
    <row r="255" spans="1:7">
      <c r="B255" t="s">
        <v>28</v>
      </c>
    </row>
    <row r="258" spans="1:7" ht="19.5" thickBot="1"/>
    <row r="259" spans="1:7" ht="18.75" customHeight="1">
      <c r="A259" s="4"/>
      <c r="B259" s="89" t="s">
        <v>5</v>
      </c>
      <c r="C259" s="87"/>
      <c r="D259" s="85" t="s">
        <v>40</v>
      </c>
      <c r="E259" s="86"/>
      <c r="F259" s="87" t="s">
        <v>42</v>
      </c>
      <c r="G259" s="88"/>
    </row>
    <row r="260" spans="1:7" ht="30" customHeight="1">
      <c r="A260" s="82" t="s">
        <v>1</v>
      </c>
      <c r="B260" s="63" t="s">
        <v>2</v>
      </c>
      <c r="C260" s="80"/>
      <c r="D260" s="90"/>
      <c r="E260" s="91"/>
      <c r="F260" s="95"/>
      <c r="G260" s="94"/>
    </row>
    <row r="261" spans="1:7" ht="30" customHeight="1">
      <c r="A261" s="83"/>
      <c r="B261" s="63" t="s">
        <v>3</v>
      </c>
      <c r="C261" s="80"/>
      <c r="D261" s="90"/>
      <c r="E261" s="91"/>
      <c r="F261" s="95"/>
      <c r="G261" s="94"/>
    </row>
    <row r="262" spans="1:7" ht="30" customHeight="1" thickBot="1">
      <c r="A262" s="84"/>
      <c r="B262" s="63" t="s">
        <v>4</v>
      </c>
      <c r="C262" s="80"/>
      <c r="D262" s="92"/>
      <c r="E262" s="93"/>
      <c r="F262" s="95"/>
      <c r="G262" s="94"/>
    </row>
    <row r="264" spans="1:7">
      <c r="B264" t="s">
        <v>44</v>
      </c>
    </row>
    <row r="281" spans="1:7" ht="25.5">
      <c r="A281" s="69" t="s">
        <v>41</v>
      </c>
      <c r="B281" s="69"/>
      <c r="C281" s="69"/>
      <c r="D281" s="69"/>
      <c r="E281" s="69"/>
      <c r="F281" s="69"/>
      <c r="G281" s="69"/>
    </row>
    <row r="282" spans="1:7" ht="25.5">
      <c r="A282" s="5"/>
      <c r="B282" s="5"/>
      <c r="C282" s="5"/>
      <c r="D282" s="5"/>
      <c r="E282" s="5"/>
      <c r="F282" s="5"/>
      <c r="G282" s="5"/>
    </row>
    <row r="285" spans="1:7" ht="30">
      <c r="A285" s="81" t="str">
        <f>支給額一覧!B12</f>
        <v>新座市レクリエーション連盟</v>
      </c>
      <c r="B285" s="81"/>
      <c r="C285" s="81"/>
      <c r="D285" s="81"/>
      <c r="E285" s="81"/>
      <c r="F285" s="81"/>
      <c r="G285" s="81"/>
    </row>
    <row r="286" spans="1:7" ht="18.75" customHeight="1" thickBot="1">
      <c r="A286" s="3"/>
    </row>
    <row r="287" spans="1:7">
      <c r="A287" s="63"/>
      <c r="B287" s="80"/>
      <c r="C287" s="80"/>
      <c r="D287" s="70" t="s">
        <v>40</v>
      </c>
      <c r="E287" s="71"/>
      <c r="F287" s="72"/>
      <c r="G287" s="73"/>
    </row>
    <row r="288" spans="1:7" ht="39" customHeight="1" thickBot="1">
      <c r="A288" s="78" t="s">
        <v>0</v>
      </c>
      <c r="B288" s="79"/>
      <c r="C288" s="79"/>
      <c r="D288" s="74">
        <f>書状枚数!D10</f>
        <v>20</v>
      </c>
      <c r="E288" s="75"/>
      <c r="F288" s="76"/>
      <c r="G288" s="77"/>
    </row>
    <row r="290" spans="1:7">
      <c r="B290" t="s">
        <v>28</v>
      </c>
    </row>
    <row r="293" spans="1:7" ht="19.5" thickBot="1"/>
    <row r="294" spans="1:7" ht="18.75" customHeight="1">
      <c r="A294" s="4"/>
      <c r="B294" s="89" t="s">
        <v>5</v>
      </c>
      <c r="C294" s="87"/>
      <c r="D294" s="85" t="s">
        <v>40</v>
      </c>
      <c r="E294" s="86"/>
      <c r="F294" s="87" t="s">
        <v>42</v>
      </c>
      <c r="G294" s="88"/>
    </row>
    <row r="295" spans="1:7" ht="30" customHeight="1">
      <c r="A295" s="82" t="s">
        <v>1</v>
      </c>
      <c r="B295" s="63" t="s">
        <v>2</v>
      </c>
      <c r="C295" s="80"/>
      <c r="D295" s="90"/>
      <c r="E295" s="91"/>
      <c r="F295" s="95"/>
      <c r="G295" s="94"/>
    </row>
    <row r="296" spans="1:7" ht="30" customHeight="1">
      <c r="A296" s="83"/>
      <c r="B296" s="63" t="s">
        <v>3</v>
      </c>
      <c r="C296" s="80"/>
      <c r="D296" s="90"/>
      <c r="E296" s="91"/>
      <c r="F296" s="95"/>
      <c r="G296" s="94"/>
    </row>
    <row r="297" spans="1:7" ht="30" customHeight="1" thickBot="1">
      <c r="A297" s="84"/>
      <c r="B297" s="63" t="s">
        <v>4</v>
      </c>
      <c r="C297" s="80"/>
      <c r="D297" s="92"/>
      <c r="E297" s="93"/>
      <c r="F297" s="95"/>
      <c r="G297" s="94"/>
    </row>
    <row r="299" spans="1:7">
      <c r="B299" t="s">
        <v>44</v>
      </c>
    </row>
    <row r="316" spans="1:7" ht="25.5">
      <c r="A316" s="69" t="s">
        <v>41</v>
      </c>
      <c r="B316" s="69"/>
      <c r="C316" s="69"/>
      <c r="D316" s="69"/>
      <c r="E316" s="69"/>
      <c r="F316" s="69"/>
      <c r="G316" s="69"/>
    </row>
    <row r="317" spans="1:7" ht="25.5">
      <c r="A317" s="5"/>
      <c r="B317" s="5"/>
      <c r="C317" s="5"/>
      <c r="D317" s="5"/>
      <c r="E317" s="5"/>
      <c r="F317" s="5"/>
      <c r="G317" s="5"/>
    </row>
    <row r="320" spans="1:7" ht="30">
      <c r="A320" s="81" t="str">
        <f>支給額一覧!B13</f>
        <v>新座市バスケットボール連盟</v>
      </c>
      <c r="B320" s="81"/>
      <c r="C320" s="81"/>
      <c r="D320" s="81"/>
      <c r="E320" s="81"/>
      <c r="F320" s="81"/>
      <c r="G320" s="81"/>
    </row>
    <row r="321" spans="1:7" ht="18.75" customHeight="1" thickBot="1">
      <c r="A321" s="3"/>
    </row>
    <row r="322" spans="1:7">
      <c r="A322" s="63"/>
      <c r="B322" s="80"/>
      <c r="C322" s="80"/>
      <c r="D322" s="70" t="s">
        <v>40</v>
      </c>
      <c r="E322" s="71"/>
      <c r="F322" s="72"/>
      <c r="G322" s="73"/>
    </row>
    <row r="323" spans="1:7" ht="39" customHeight="1" thickBot="1">
      <c r="A323" s="78" t="s">
        <v>0</v>
      </c>
      <c r="B323" s="79"/>
      <c r="C323" s="79"/>
      <c r="D323" s="74">
        <f>書状枚数!D11</f>
        <v>15</v>
      </c>
      <c r="E323" s="75"/>
      <c r="F323" s="76"/>
      <c r="G323" s="77"/>
    </row>
    <row r="325" spans="1:7">
      <c r="B325" t="s">
        <v>28</v>
      </c>
    </row>
    <row r="328" spans="1:7" ht="19.5" thickBot="1"/>
    <row r="329" spans="1:7" ht="18.75" customHeight="1">
      <c r="A329" s="4"/>
      <c r="B329" s="89" t="s">
        <v>5</v>
      </c>
      <c r="C329" s="87"/>
      <c r="D329" s="85" t="s">
        <v>40</v>
      </c>
      <c r="E329" s="86"/>
      <c r="F329" s="87" t="s">
        <v>42</v>
      </c>
      <c r="G329" s="88"/>
    </row>
    <row r="330" spans="1:7" ht="30" customHeight="1">
      <c r="A330" s="82" t="s">
        <v>1</v>
      </c>
      <c r="B330" s="63" t="s">
        <v>2</v>
      </c>
      <c r="C330" s="80"/>
      <c r="D330" s="90"/>
      <c r="E330" s="91"/>
      <c r="F330" s="95"/>
      <c r="G330" s="94"/>
    </row>
    <row r="331" spans="1:7" ht="30" customHeight="1">
      <c r="A331" s="83"/>
      <c r="B331" s="63" t="s">
        <v>3</v>
      </c>
      <c r="C331" s="80"/>
      <c r="D331" s="90"/>
      <c r="E331" s="91"/>
      <c r="F331" s="95"/>
      <c r="G331" s="94"/>
    </row>
    <row r="332" spans="1:7" ht="30" customHeight="1" thickBot="1">
      <c r="A332" s="84"/>
      <c r="B332" s="63" t="s">
        <v>4</v>
      </c>
      <c r="C332" s="80"/>
      <c r="D332" s="92"/>
      <c r="E332" s="93"/>
      <c r="F332" s="95"/>
      <c r="G332" s="94"/>
    </row>
    <row r="334" spans="1:7">
      <c r="B334" t="s">
        <v>44</v>
      </c>
    </row>
    <row r="351" spans="1:7" ht="25.5">
      <c r="A351" s="69" t="s">
        <v>41</v>
      </c>
      <c r="B351" s="69"/>
      <c r="C351" s="69"/>
      <c r="D351" s="69"/>
      <c r="E351" s="69"/>
      <c r="F351" s="69"/>
      <c r="G351" s="69"/>
    </row>
    <row r="352" spans="1:7" ht="25.5">
      <c r="A352" s="5"/>
      <c r="B352" s="5"/>
      <c r="C352" s="5"/>
      <c r="D352" s="5"/>
      <c r="E352" s="5"/>
      <c r="F352" s="5"/>
      <c r="G352" s="5"/>
    </row>
    <row r="355" spans="1:7" ht="30">
      <c r="A355" s="81" t="str">
        <f>支給額一覧!B14</f>
        <v>新座市サッカー連盟</v>
      </c>
      <c r="B355" s="81"/>
      <c r="C355" s="81"/>
      <c r="D355" s="81"/>
      <c r="E355" s="81"/>
      <c r="F355" s="81"/>
      <c r="G355" s="81"/>
    </row>
    <row r="356" spans="1:7" ht="18.75" customHeight="1" thickBot="1">
      <c r="A356" s="3"/>
    </row>
    <row r="357" spans="1:7">
      <c r="A357" s="63"/>
      <c r="B357" s="80"/>
      <c r="C357" s="80"/>
      <c r="D357" s="70" t="s">
        <v>40</v>
      </c>
      <c r="E357" s="71"/>
      <c r="F357" s="72"/>
      <c r="G357" s="73"/>
    </row>
    <row r="358" spans="1:7" ht="39" customHeight="1" thickBot="1">
      <c r="A358" s="78" t="s">
        <v>0</v>
      </c>
      <c r="B358" s="79"/>
      <c r="C358" s="79"/>
      <c r="D358" s="74">
        <f>書状枚数!D12</f>
        <v>30</v>
      </c>
      <c r="E358" s="75"/>
      <c r="F358" s="76"/>
      <c r="G358" s="77"/>
    </row>
    <row r="360" spans="1:7">
      <c r="B360" t="s">
        <v>28</v>
      </c>
    </row>
    <row r="363" spans="1:7" ht="19.5" thickBot="1"/>
    <row r="364" spans="1:7" ht="18.75" customHeight="1">
      <c r="A364" s="4"/>
      <c r="B364" s="89" t="s">
        <v>5</v>
      </c>
      <c r="C364" s="87"/>
      <c r="D364" s="85" t="s">
        <v>40</v>
      </c>
      <c r="E364" s="86"/>
      <c r="F364" s="87" t="s">
        <v>42</v>
      </c>
      <c r="G364" s="88"/>
    </row>
    <row r="365" spans="1:7" ht="30" customHeight="1">
      <c r="A365" s="82" t="s">
        <v>1</v>
      </c>
      <c r="B365" s="63" t="s">
        <v>2</v>
      </c>
      <c r="C365" s="80"/>
      <c r="D365" s="90"/>
      <c r="E365" s="91"/>
      <c r="F365" s="95"/>
      <c r="G365" s="94"/>
    </row>
    <row r="366" spans="1:7" ht="30" customHeight="1">
      <c r="A366" s="83"/>
      <c r="B366" s="63" t="s">
        <v>3</v>
      </c>
      <c r="C366" s="80"/>
      <c r="D366" s="90"/>
      <c r="E366" s="91"/>
      <c r="F366" s="95"/>
      <c r="G366" s="94"/>
    </row>
    <row r="367" spans="1:7" ht="30" customHeight="1" thickBot="1">
      <c r="A367" s="84"/>
      <c r="B367" s="63" t="s">
        <v>4</v>
      </c>
      <c r="C367" s="80"/>
      <c r="D367" s="92"/>
      <c r="E367" s="93"/>
      <c r="F367" s="95"/>
      <c r="G367" s="94"/>
    </row>
    <row r="369" spans="2:2">
      <c r="B369" t="s">
        <v>44</v>
      </c>
    </row>
    <row r="386" spans="1:7" ht="25.5">
      <c r="A386" s="69" t="s">
        <v>41</v>
      </c>
      <c r="B386" s="69"/>
      <c r="C386" s="69"/>
      <c r="D386" s="69"/>
      <c r="E386" s="69"/>
      <c r="F386" s="69"/>
      <c r="G386" s="69"/>
    </row>
    <row r="387" spans="1:7" ht="25.5">
      <c r="A387" s="5"/>
      <c r="B387" s="5"/>
      <c r="C387" s="5"/>
      <c r="D387" s="5"/>
      <c r="E387" s="5"/>
      <c r="F387" s="5"/>
      <c r="G387" s="5"/>
    </row>
    <row r="390" spans="1:7" ht="30">
      <c r="A390" s="81" t="str">
        <f>支給額一覧!B15</f>
        <v>新座市ソフトボール連盟</v>
      </c>
      <c r="B390" s="81"/>
      <c r="C390" s="81"/>
      <c r="D390" s="81"/>
      <c r="E390" s="81"/>
      <c r="F390" s="81"/>
      <c r="G390" s="81"/>
    </row>
    <row r="391" spans="1:7" ht="18.75" customHeight="1" thickBot="1">
      <c r="A391" s="3"/>
    </row>
    <row r="392" spans="1:7">
      <c r="A392" s="63"/>
      <c r="B392" s="80"/>
      <c r="C392" s="80"/>
      <c r="D392" s="70" t="s">
        <v>40</v>
      </c>
      <c r="E392" s="71"/>
      <c r="F392" s="72"/>
      <c r="G392" s="73"/>
    </row>
    <row r="393" spans="1:7" ht="39" customHeight="1" thickBot="1">
      <c r="A393" s="78" t="s">
        <v>0</v>
      </c>
      <c r="B393" s="79"/>
      <c r="C393" s="79"/>
      <c r="D393" s="74">
        <f>書状枚数!D13</f>
        <v>15</v>
      </c>
      <c r="E393" s="75"/>
      <c r="F393" s="76"/>
      <c r="G393" s="77"/>
    </row>
    <row r="395" spans="1:7">
      <c r="B395" t="s">
        <v>28</v>
      </c>
    </row>
    <row r="398" spans="1:7" ht="19.5" thickBot="1"/>
    <row r="399" spans="1:7" ht="18.75" customHeight="1">
      <c r="A399" s="4"/>
      <c r="B399" s="89" t="s">
        <v>5</v>
      </c>
      <c r="C399" s="87"/>
      <c r="D399" s="85" t="s">
        <v>40</v>
      </c>
      <c r="E399" s="86"/>
      <c r="F399" s="87" t="s">
        <v>42</v>
      </c>
      <c r="G399" s="88"/>
    </row>
    <row r="400" spans="1:7" ht="30" customHeight="1">
      <c r="A400" s="82" t="s">
        <v>1</v>
      </c>
      <c r="B400" s="63" t="s">
        <v>2</v>
      </c>
      <c r="C400" s="80"/>
      <c r="D400" s="90"/>
      <c r="E400" s="91"/>
      <c r="F400" s="95"/>
      <c r="G400" s="94"/>
    </row>
    <row r="401" spans="1:7" ht="30" customHeight="1">
      <c r="A401" s="83"/>
      <c r="B401" s="63" t="s">
        <v>3</v>
      </c>
      <c r="C401" s="80"/>
      <c r="D401" s="90"/>
      <c r="E401" s="91"/>
      <c r="F401" s="95"/>
      <c r="G401" s="94"/>
    </row>
    <row r="402" spans="1:7" ht="30" customHeight="1" thickBot="1">
      <c r="A402" s="84"/>
      <c r="B402" s="63" t="s">
        <v>4</v>
      </c>
      <c r="C402" s="80"/>
      <c r="D402" s="92"/>
      <c r="E402" s="93"/>
      <c r="F402" s="95"/>
      <c r="G402" s="94"/>
    </row>
    <row r="404" spans="1:7">
      <c r="B404" t="s">
        <v>44</v>
      </c>
    </row>
    <row r="421" spans="1:7" ht="25.5">
      <c r="A421" s="69" t="s">
        <v>41</v>
      </c>
      <c r="B421" s="69"/>
      <c r="C421" s="69"/>
      <c r="D421" s="69"/>
      <c r="E421" s="69"/>
      <c r="F421" s="69"/>
      <c r="G421" s="69"/>
    </row>
    <row r="422" spans="1:7" ht="25.5">
      <c r="A422" s="5"/>
      <c r="B422" s="5"/>
      <c r="C422" s="5"/>
      <c r="D422" s="5"/>
      <c r="E422" s="5"/>
      <c r="F422" s="5"/>
      <c r="G422" s="5"/>
    </row>
    <row r="425" spans="1:7" ht="30">
      <c r="A425" s="81" t="str">
        <f>支給額一覧!B16</f>
        <v>新座市バドミントン連盟</v>
      </c>
      <c r="B425" s="81"/>
      <c r="C425" s="81"/>
      <c r="D425" s="81"/>
      <c r="E425" s="81"/>
      <c r="F425" s="81"/>
      <c r="G425" s="81"/>
    </row>
    <row r="426" spans="1:7" ht="18.75" customHeight="1" thickBot="1">
      <c r="A426" s="3"/>
    </row>
    <row r="427" spans="1:7">
      <c r="A427" s="63"/>
      <c r="B427" s="80"/>
      <c r="C427" s="80"/>
      <c r="D427" s="70" t="s">
        <v>40</v>
      </c>
      <c r="E427" s="71"/>
      <c r="F427" s="72"/>
      <c r="G427" s="73"/>
    </row>
    <row r="428" spans="1:7" ht="39" customHeight="1" thickBot="1">
      <c r="A428" s="78" t="s">
        <v>0</v>
      </c>
      <c r="B428" s="79"/>
      <c r="C428" s="79"/>
      <c r="D428" s="74">
        <f>書状枚数!D14</f>
        <v>80</v>
      </c>
      <c r="E428" s="75"/>
      <c r="F428" s="76"/>
      <c r="G428" s="77"/>
    </row>
    <row r="430" spans="1:7">
      <c r="B430" t="s">
        <v>28</v>
      </c>
    </row>
    <row r="433" spans="1:7" ht="19.5" thickBot="1"/>
    <row r="434" spans="1:7" ht="18.75" customHeight="1">
      <c r="A434" s="4"/>
      <c r="B434" s="89" t="s">
        <v>5</v>
      </c>
      <c r="C434" s="87"/>
      <c r="D434" s="85" t="s">
        <v>40</v>
      </c>
      <c r="E434" s="86"/>
      <c r="F434" s="87" t="s">
        <v>42</v>
      </c>
      <c r="G434" s="88"/>
    </row>
    <row r="435" spans="1:7" ht="30" customHeight="1">
      <c r="A435" s="82" t="s">
        <v>1</v>
      </c>
      <c r="B435" s="63" t="s">
        <v>2</v>
      </c>
      <c r="C435" s="80"/>
      <c r="D435" s="90"/>
      <c r="E435" s="91"/>
      <c r="F435" s="95"/>
      <c r="G435" s="94"/>
    </row>
    <row r="436" spans="1:7" ht="30" customHeight="1">
      <c r="A436" s="83"/>
      <c r="B436" s="63" t="s">
        <v>3</v>
      </c>
      <c r="C436" s="80"/>
      <c r="D436" s="90"/>
      <c r="E436" s="91"/>
      <c r="F436" s="95"/>
      <c r="G436" s="94"/>
    </row>
    <row r="437" spans="1:7" ht="30" customHeight="1" thickBot="1">
      <c r="A437" s="84"/>
      <c r="B437" s="63" t="s">
        <v>4</v>
      </c>
      <c r="C437" s="80"/>
      <c r="D437" s="92"/>
      <c r="E437" s="93"/>
      <c r="F437" s="95"/>
      <c r="G437" s="94"/>
    </row>
    <row r="439" spans="1:7">
      <c r="B439" t="s">
        <v>44</v>
      </c>
    </row>
    <row r="456" spans="1:7" ht="25.5">
      <c r="A456" s="69" t="s">
        <v>41</v>
      </c>
      <c r="B456" s="69"/>
      <c r="C456" s="69"/>
      <c r="D456" s="69"/>
      <c r="E456" s="69"/>
      <c r="F456" s="69"/>
      <c r="G456" s="69"/>
    </row>
    <row r="457" spans="1:7" ht="25.5">
      <c r="A457" s="5"/>
      <c r="B457" s="5"/>
      <c r="C457" s="5"/>
      <c r="D457" s="5"/>
      <c r="E457" s="5"/>
      <c r="F457" s="5"/>
      <c r="G457" s="5"/>
    </row>
    <row r="460" spans="1:7" ht="30">
      <c r="A460" s="81" t="str">
        <f>支給額一覧!B17</f>
        <v>新座市少林寺拳法連盟</v>
      </c>
      <c r="B460" s="81"/>
      <c r="C460" s="81"/>
      <c r="D460" s="81"/>
      <c r="E460" s="81"/>
      <c r="F460" s="81"/>
      <c r="G460" s="81"/>
    </row>
    <row r="461" spans="1:7" ht="18.75" customHeight="1" thickBot="1">
      <c r="A461" s="3"/>
    </row>
    <row r="462" spans="1:7">
      <c r="A462" s="63"/>
      <c r="B462" s="80"/>
      <c r="C462" s="80"/>
      <c r="D462" s="70" t="s">
        <v>40</v>
      </c>
      <c r="E462" s="71"/>
      <c r="F462" s="72"/>
      <c r="G462" s="73"/>
    </row>
    <row r="463" spans="1:7" ht="39" customHeight="1" thickBot="1">
      <c r="A463" s="78" t="s">
        <v>0</v>
      </c>
      <c r="B463" s="79"/>
      <c r="C463" s="79"/>
      <c r="D463" s="74">
        <f>書状枚数!D15</f>
        <v>20</v>
      </c>
      <c r="E463" s="75"/>
      <c r="F463" s="76"/>
      <c r="G463" s="77"/>
    </row>
    <row r="465" spans="1:7">
      <c r="B465" t="s">
        <v>28</v>
      </c>
    </row>
    <row r="468" spans="1:7" ht="19.5" thickBot="1"/>
    <row r="469" spans="1:7" ht="18.75" customHeight="1">
      <c r="A469" s="4"/>
      <c r="B469" s="89" t="s">
        <v>5</v>
      </c>
      <c r="C469" s="87"/>
      <c r="D469" s="85" t="s">
        <v>40</v>
      </c>
      <c r="E469" s="86"/>
      <c r="F469" s="87" t="s">
        <v>42</v>
      </c>
      <c r="G469" s="88"/>
    </row>
    <row r="470" spans="1:7" ht="30" customHeight="1">
      <c r="A470" s="82" t="s">
        <v>1</v>
      </c>
      <c r="B470" s="63" t="s">
        <v>2</v>
      </c>
      <c r="C470" s="80"/>
      <c r="D470" s="90"/>
      <c r="E470" s="91"/>
      <c r="F470" s="95"/>
      <c r="G470" s="94"/>
    </row>
    <row r="471" spans="1:7" ht="30" customHeight="1">
      <c r="A471" s="83"/>
      <c r="B471" s="63" t="s">
        <v>3</v>
      </c>
      <c r="C471" s="80"/>
      <c r="D471" s="90"/>
      <c r="E471" s="91"/>
      <c r="F471" s="95"/>
      <c r="G471" s="94"/>
    </row>
    <row r="472" spans="1:7" ht="30" customHeight="1" thickBot="1">
      <c r="A472" s="84"/>
      <c r="B472" s="63" t="s">
        <v>4</v>
      </c>
      <c r="C472" s="80"/>
      <c r="D472" s="92"/>
      <c r="E472" s="93"/>
      <c r="F472" s="95"/>
      <c r="G472" s="94"/>
    </row>
    <row r="474" spans="1:7">
      <c r="B474" t="s">
        <v>44</v>
      </c>
    </row>
    <row r="491" spans="1:7" ht="25.5">
      <c r="A491" s="69" t="s">
        <v>41</v>
      </c>
      <c r="B491" s="69"/>
      <c r="C491" s="69"/>
      <c r="D491" s="69"/>
      <c r="E491" s="69"/>
      <c r="F491" s="69"/>
      <c r="G491" s="69"/>
    </row>
    <row r="492" spans="1:7" ht="25.5">
      <c r="A492" s="5"/>
      <c r="B492" s="5"/>
      <c r="C492" s="5"/>
      <c r="D492" s="5"/>
      <c r="E492" s="5"/>
      <c r="F492" s="5"/>
      <c r="G492" s="5"/>
    </row>
    <row r="495" spans="1:7" ht="30">
      <c r="A495" s="81" t="str">
        <f>支給額一覧!B18</f>
        <v>新座市ボウリング連盟</v>
      </c>
      <c r="B495" s="81"/>
      <c r="C495" s="81"/>
      <c r="D495" s="81"/>
      <c r="E495" s="81"/>
      <c r="F495" s="81"/>
      <c r="G495" s="81"/>
    </row>
    <row r="496" spans="1:7" ht="18.75" customHeight="1" thickBot="1">
      <c r="A496" s="3"/>
    </row>
    <row r="497" spans="1:7">
      <c r="A497" s="63"/>
      <c r="B497" s="80"/>
      <c r="C497" s="80"/>
      <c r="D497" s="70" t="s">
        <v>40</v>
      </c>
      <c r="E497" s="71"/>
      <c r="F497" s="72"/>
      <c r="G497" s="73"/>
    </row>
    <row r="498" spans="1:7" ht="39" customHeight="1" thickBot="1">
      <c r="A498" s="78" t="s">
        <v>0</v>
      </c>
      <c r="B498" s="79"/>
      <c r="C498" s="79"/>
      <c r="D498" s="74">
        <f>書状枚数!D16</f>
        <v>10</v>
      </c>
      <c r="E498" s="75"/>
      <c r="F498" s="76"/>
      <c r="G498" s="77"/>
    </row>
    <row r="500" spans="1:7">
      <c r="B500" t="s">
        <v>28</v>
      </c>
    </row>
    <row r="503" spans="1:7" ht="19.5" thickBot="1"/>
    <row r="504" spans="1:7" ht="18.75" customHeight="1">
      <c r="A504" s="4"/>
      <c r="B504" s="89" t="s">
        <v>5</v>
      </c>
      <c r="C504" s="87"/>
      <c r="D504" s="85" t="s">
        <v>40</v>
      </c>
      <c r="E504" s="86"/>
      <c r="F504" s="87" t="s">
        <v>42</v>
      </c>
      <c r="G504" s="88"/>
    </row>
    <row r="505" spans="1:7" ht="30" customHeight="1">
      <c r="A505" s="82" t="s">
        <v>1</v>
      </c>
      <c r="B505" s="63" t="s">
        <v>2</v>
      </c>
      <c r="C505" s="80"/>
      <c r="D505" s="90"/>
      <c r="E505" s="91"/>
      <c r="F505" s="95"/>
      <c r="G505" s="94"/>
    </row>
    <row r="506" spans="1:7" ht="30" customHeight="1">
      <c r="A506" s="83"/>
      <c r="B506" s="63" t="s">
        <v>3</v>
      </c>
      <c r="C506" s="80"/>
      <c r="D506" s="90"/>
      <c r="E506" s="91"/>
      <c r="F506" s="95"/>
      <c r="G506" s="94"/>
    </row>
    <row r="507" spans="1:7" ht="30" customHeight="1" thickBot="1">
      <c r="A507" s="84"/>
      <c r="B507" s="63" t="s">
        <v>4</v>
      </c>
      <c r="C507" s="80"/>
      <c r="D507" s="92"/>
      <c r="E507" s="93"/>
      <c r="F507" s="95"/>
      <c r="G507" s="94"/>
    </row>
    <row r="509" spans="1:7">
      <c r="B509" t="s">
        <v>44</v>
      </c>
    </row>
    <row r="526" spans="1:7" ht="25.5">
      <c r="A526" s="69" t="s">
        <v>41</v>
      </c>
      <c r="B526" s="69"/>
      <c r="C526" s="69"/>
      <c r="D526" s="69"/>
      <c r="E526" s="69"/>
      <c r="F526" s="69"/>
      <c r="G526" s="69"/>
    </row>
    <row r="527" spans="1:7" ht="25.5">
      <c r="A527" s="5"/>
      <c r="B527" s="5"/>
      <c r="C527" s="5"/>
      <c r="D527" s="5"/>
      <c r="E527" s="5"/>
      <c r="F527" s="5"/>
      <c r="G527" s="5"/>
    </row>
    <row r="530" spans="1:7" ht="30">
      <c r="A530" s="81" t="str">
        <f>支給額一覧!B19</f>
        <v>新座市スポーツ少年団</v>
      </c>
      <c r="B530" s="81"/>
      <c r="C530" s="81"/>
      <c r="D530" s="81"/>
      <c r="E530" s="81"/>
      <c r="F530" s="81"/>
      <c r="G530" s="81"/>
    </row>
    <row r="531" spans="1:7" ht="18.75" customHeight="1" thickBot="1">
      <c r="A531" s="3"/>
    </row>
    <row r="532" spans="1:7">
      <c r="A532" s="63"/>
      <c r="B532" s="80"/>
      <c r="C532" s="80"/>
      <c r="D532" s="70" t="s">
        <v>40</v>
      </c>
      <c r="E532" s="71"/>
      <c r="F532" s="72"/>
      <c r="G532" s="73"/>
    </row>
    <row r="533" spans="1:7" ht="39" customHeight="1" thickBot="1">
      <c r="A533" s="78" t="s">
        <v>0</v>
      </c>
      <c r="B533" s="79"/>
      <c r="C533" s="79"/>
      <c r="D533" s="74">
        <f>書状枚数!D17</f>
        <v>90</v>
      </c>
      <c r="E533" s="75"/>
      <c r="F533" s="76"/>
      <c r="G533" s="77"/>
    </row>
    <row r="535" spans="1:7">
      <c r="B535" t="s">
        <v>28</v>
      </c>
    </row>
    <row r="538" spans="1:7" ht="19.5" thickBot="1"/>
    <row r="539" spans="1:7" ht="18.75" customHeight="1">
      <c r="A539" s="4"/>
      <c r="B539" s="89" t="s">
        <v>5</v>
      </c>
      <c r="C539" s="87"/>
      <c r="D539" s="85" t="s">
        <v>40</v>
      </c>
      <c r="E539" s="86"/>
      <c r="F539" s="87" t="s">
        <v>42</v>
      </c>
      <c r="G539" s="88"/>
    </row>
    <row r="540" spans="1:7" ht="30" customHeight="1">
      <c r="A540" s="82" t="s">
        <v>1</v>
      </c>
      <c r="B540" s="63" t="s">
        <v>2</v>
      </c>
      <c r="C540" s="80"/>
      <c r="D540" s="90"/>
      <c r="E540" s="91"/>
      <c r="F540" s="95"/>
      <c r="G540" s="94"/>
    </row>
    <row r="541" spans="1:7" ht="30" customHeight="1">
      <c r="A541" s="83"/>
      <c r="B541" s="63" t="s">
        <v>3</v>
      </c>
      <c r="C541" s="80"/>
      <c r="D541" s="90"/>
      <c r="E541" s="91"/>
      <c r="F541" s="95"/>
      <c r="G541" s="94"/>
    </row>
    <row r="542" spans="1:7" ht="30" customHeight="1" thickBot="1">
      <c r="A542" s="84"/>
      <c r="B542" s="63" t="s">
        <v>4</v>
      </c>
      <c r="C542" s="80"/>
      <c r="D542" s="92"/>
      <c r="E542" s="93"/>
      <c r="F542" s="95"/>
      <c r="G542" s="94"/>
    </row>
    <row r="544" spans="1:7">
      <c r="B544" t="s">
        <v>44</v>
      </c>
    </row>
    <row r="561" spans="1:7" ht="25.5">
      <c r="A561" s="69" t="s">
        <v>41</v>
      </c>
      <c r="B561" s="69"/>
      <c r="C561" s="69"/>
      <c r="D561" s="69"/>
      <c r="E561" s="69"/>
      <c r="F561" s="69"/>
      <c r="G561" s="69"/>
    </row>
    <row r="562" spans="1:7" ht="25.5">
      <c r="A562" s="5"/>
      <c r="B562" s="5"/>
      <c r="C562" s="5"/>
      <c r="D562" s="5"/>
      <c r="E562" s="5"/>
      <c r="F562" s="5"/>
      <c r="G562" s="5"/>
    </row>
    <row r="565" spans="1:7" ht="30">
      <c r="A565" s="81" t="str">
        <f>支給額一覧!B20</f>
        <v>新座市弓道連盟</v>
      </c>
      <c r="B565" s="81"/>
      <c r="C565" s="81"/>
      <c r="D565" s="81"/>
      <c r="E565" s="81"/>
      <c r="F565" s="81"/>
      <c r="G565" s="81"/>
    </row>
    <row r="566" spans="1:7" ht="18.75" customHeight="1" thickBot="1">
      <c r="A566" s="3"/>
    </row>
    <row r="567" spans="1:7">
      <c r="A567" s="63"/>
      <c r="B567" s="80"/>
      <c r="C567" s="80"/>
      <c r="D567" s="70" t="s">
        <v>40</v>
      </c>
      <c r="E567" s="71"/>
      <c r="F567" s="72"/>
      <c r="G567" s="73"/>
    </row>
    <row r="568" spans="1:7" ht="39" customHeight="1" thickBot="1">
      <c r="A568" s="78" t="s">
        <v>0</v>
      </c>
      <c r="B568" s="79"/>
      <c r="C568" s="79"/>
      <c r="D568" s="74">
        <f>書状枚数!D18</f>
        <v>5</v>
      </c>
      <c r="E568" s="75"/>
      <c r="F568" s="76"/>
      <c r="G568" s="77"/>
    </row>
    <row r="570" spans="1:7">
      <c r="B570" t="s">
        <v>28</v>
      </c>
    </row>
    <row r="573" spans="1:7" ht="19.5" thickBot="1"/>
    <row r="574" spans="1:7" ht="18.75" customHeight="1">
      <c r="A574" s="4"/>
      <c r="B574" s="89" t="s">
        <v>5</v>
      </c>
      <c r="C574" s="87"/>
      <c r="D574" s="85" t="s">
        <v>40</v>
      </c>
      <c r="E574" s="86"/>
      <c r="F574" s="87" t="s">
        <v>42</v>
      </c>
      <c r="G574" s="88"/>
    </row>
    <row r="575" spans="1:7" ht="30" customHeight="1">
      <c r="A575" s="82" t="s">
        <v>1</v>
      </c>
      <c r="B575" s="63" t="s">
        <v>2</v>
      </c>
      <c r="C575" s="80"/>
      <c r="D575" s="90"/>
      <c r="E575" s="91"/>
      <c r="F575" s="95"/>
      <c r="G575" s="94"/>
    </row>
    <row r="576" spans="1:7" ht="30" customHeight="1">
      <c r="A576" s="83"/>
      <c r="B576" s="63" t="s">
        <v>3</v>
      </c>
      <c r="C576" s="80"/>
      <c r="D576" s="90"/>
      <c r="E576" s="91"/>
      <c r="F576" s="95"/>
      <c r="G576" s="94"/>
    </row>
    <row r="577" spans="1:7" ht="30" customHeight="1" thickBot="1">
      <c r="A577" s="84"/>
      <c r="B577" s="63" t="s">
        <v>4</v>
      </c>
      <c r="C577" s="80"/>
      <c r="D577" s="92"/>
      <c r="E577" s="93"/>
      <c r="F577" s="95"/>
      <c r="G577" s="94"/>
    </row>
    <row r="579" spans="1:7">
      <c r="B579" t="s">
        <v>44</v>
      </c>
    </row>
    <row r="596" spans="1:7" ht="25.5">
      <c r="A596" s="69" t="s">
        <v>41</v>
      </c>
      <c r="B596" s="69"/>
      <c r="C596" s="69"/>
      <c r="D596" s="69"/>
      <c r="E596" s="69"/>
      <c r="F596" s="69"/>
      <c r="G596" s="69"/>
    </row>
    <row r="597" spans="1:7" ht="25.5">
      <c r="A597" s="5"/>
      <c r="B597" s="5"/>
      <c r="C597" s="5"/>
      <c r="D597" s="5"/>
      <c r="E597" s="5"/>
      <c r="F597" s="5"/>
      <c r="G597" s="5"/>
    </row>
    <row r="600" spans="1:7" ht="30">
      <c r="A600" s="81" t="str">
        <f>支給額一覧!B21</f>
        <v>新座市陸上競技協会</v>
      </c>
      <c r="B600" s="81"/>
      <c r="C600" s="81"/>
      <c r="D600" s="81"/>
      <c r="E600" s="81"/>
      <c r="F600" s="81"/>
      <c r="G600" s="81"/>
    </row>
    <row r="601" spans="1:7" ht="18.75" customHeight="1" thickBot="1">
      <c r="A601" s="3"/>
    </row>
    <row r="602" spans="1:7">
      <c r="A602" s="63"/>
      <c r="B602" s="80"/>
      <c r="C602" s="80"/>
      <c r="D602" s="70" t="s">
        <v>40</v>
      </c>
      <c r="E602" s="71"/>
      <c r="F602" s="72"/>
      <c r="G602" s="73"/>
    </row>
    <row r="603" spans="1:7" ht="39" customHeight="1" thickBot="1">
      <c r="A603" s="78" t="s">
        <v>0</v>
      </c>
      <c r="B603" s="79"/>
      <c r="C603" s="79"/>
      <c r="D603" s="74">
        <f>書状枚数!D19</f>
        <v>180</v>
      </c>
      <c r="E603" s="75"/>
      <c r="F603" s="76"/>
      <c r="G603" s="77"/>
    </row>
    <row r="605" spans="1:7">
      <c r="B605" t="s">
        <v>28</v>
      </c>
    </row>
    <row r="608" spans="1:7" ht="19.5" thickBot="1"/>
    <row r="609" spans="1:7" ht="18.75" customHeight="1">
      <c r="A609" s="4"/>
      <c r="B609" s="89" t="s">
        <v>5</v>
      </c>
      <c r="C609" s="87"/>
      <c r="D609" s="85" t="s">
        <v>40</v>
      </c>
      <c r="E609" s="86"/>
      <c r="F609" s="87" t="s">
        <v>42</v>
      </c>
      <c r="G609" s="88"/>
    </row>
    <row r="610" spans="1:7" ht="30" customHeight="1">
      <c r="A610" s="82" t="s">
        <v>1</v>
      </c>
      <c r="B610" s="63" t="s">
        <v>2</v>
      </c>
      <c r="C610" s="80"/>
      <c r="D610" s="90"/>
      <c r="E610" s="91"/>
      <c r="F610" s="95"/>
      <c r="G610" s="94"/>
    </row>
    <row r="611" spans="1:7" ht="30" customHeight="1">
      <c r="A611" s="83"/>
      <c r="B611" s="63" t="s">
        <v>3</v>
      </c>
      <c r="C611" s="80"/>
      <c r="D611" s="90"/>
      <c r="E611" s="91"/>
      <c r="F611" s="95"/>
      <c r="G611" s="94"/>
    </row>
    <row r="612" spans="1:7" ht="30" customHeight="1" thickBot="1">
      <c r="A612" s="84"/>
      <c r="B612" s="63" t="s">
        <v>4</v>
      </c>
      <c r="C612" s="80"/>
      <c r="D612" s="92"/>
      <c r="E612" s="93"/>
      <c r="F612" s="95"/>
      <c r="G612" s="94"/>
    </row>
    <row r="614" spans="1:7">
      <c r="B614" t="s">
        <v>44</v>
      </c>
    </row>
    <row r="631" spans="1:7" ht="25.5">
      <c r="A631" s="69" t="s">
        <v>41</v>
      </c>
      <c r="B631" s="69"/>
      <c r="C631" s="69"/>
      <c r="D631" s="69"/>
      <c r="E631" s="69"/>
      <c r="F631" s="69"/>
      <c r="G631" s="69"/>
    </row>
    <row r="632" spans="1:7" ht="25.5">
      <c r="A632" s="5"/>
      <c r="B632" s="5"/>
      <c r="C632" s="5"/>
      <c r="D632" s="5"/>
      <c r="E632" s="5"/>
      <c r="F632" s="5"/>
      <c r="G632" s="5"/>
    </row>
    <row r="635" spans="1:7" ht="30">
      <c r="A635" s="81" t="str">
        <f>支給額一覧!B22</f>
        <v>新座市ゴルフ協会</v>
      </c>
      <c r="B635" s="81"/>
      <c r="C635" s="81"/>
      <c r="D635" s="81"/>
      <c r="E635" s="81"/>
      <c r="F635" s="81"/>
      <c r="G635" s="81"/>
    </row>
    <row r="636" spans="1:7" ht="18.75" customHeight="1" thickBot="1">
      <c r="A636" s="3"/>
    </row>
    <row r="637" spans="1:7">
      <c r="A637" s="63"/>
      <c r="B637" s="80"/>
      <c r="C637" s="80"/>
      <c r="D637" s="70" t="s">
        <v>40</v>
      </c>
      <c r="E637" s="71"/>
      <c r="F637" s="72"/>
      <c r="G637" s="73"/>
    </row>
    <row r="638" spans="1:7" ht="39" customHeight="1" thickBot="1">
      <c r="A638" s="78" t="s">
        <v>0</v>
      </c>
      <c r="B638" s="79"/>
      <c r="C638" s="79"/>
      <c r="D638" s="74">
        <f>書状枚数!D18</f>
        <v>5</v>
      </c>
      <c r="E638" s="75"/>
      <c r="F638" s="76"/>
      <c r="G638" s="77"/>
    </row>
    <row r="640" spans="1:7">
      <c r="B640" t="s">
        <v>28</v>
      </c>
    </row>
    <row r="643" spans="1:7" ht="19.5" thickBot="1"/>
    <row r="644" spans="1:7" ht="18.75" customHeight="1">
      <c r="A644" s="4"/>
      <c r="B644" s="89" t="s">
        <v>5</v>
      </c>
      <c r="C644" s="87"/>
      <c r="D644" s="85" t="s">
        <v>40</v>
      </c>
      <c r="E644" s="86"/>
      <c r="F644" s="87" t="s">
        <v>42</v>
      </c>
      <c r="G644" s="88"/>
    </row>
    <row r="645" spans="1:7" ht="30" customHeight="1">
      <c r="A645" s="82" t="s">
        <v>1</v>
      </c>
      <c r="B645" s="63" t="s">
        <v>2</v>
      </c>
      <c r="C645" s="80"/>
      <c r="D645" s="90"/>
      <c r="E645" s="91"/>
      <c r="F645" s="95"/>
      <c r="G645" s="94"/>
    </row>
    <row r="646" spans="1:7" ht="30" customHeight="1">
      <c r="A646" s="83"/>
      <c r="B646" s="63" t="s">
        <v>3</v>
      </c>
      <c r="C646" s="80"/>
      <c r="D646" s="90"/>
      <c r="E646" s="91"/>
      <c r="F646" s="95"/>
      <c r="G646" s="94"/>
    </row>
    <row r="647" spans="1:7" ht="30" customHeight="1" thickBot="1">
      <c r="A647" s="84"/>
      <c r="B647" s="63" t="s">
        <v>4</v>
      </c>
      <c r="C647" s="80"/>
      <c r="D647" s="92"/>
      <c r="E647" s="93"/>
      <c r="F647" s="95"/>
      <c r="G647" s="94"/>
    </row>
    <row r="649" spans="1:7">
      <c r="B649" t="s">
        <v>44</v>
      </c>
    </row>
    <row r="666" spans="1:7" ht="25.5">
      <c r="A666" s="69" t="s">
        <v>41</v>
      </c>
      <c r="B666" s="69"/>
      <c r="C666" s="69"/>
      <c r="D666" s="69"/>
      <c r="E666" s="69"/>
      <c r="F666" s="69"/>
      <c r="G666" s="69"/>
    </row>
    <row r="667" spans="1:7" ht="25.5">
      <c r="A667" s="5"/>
      <c r="B667" s="5"/>
      <c r="C667" s="5"/>
      <c r="D667" s="5"/>
      <c r="E667" s="5"/>
      <c r="F667" s="5"/>
      <c r="G667" s="5"/>
    </row>
    <row r="670" spans="1:7" ht="30">
      <c r="A670" s="81" t="str">
        <f>支給額一覧!B23</f>
        <v>新座市マレットゴルフ協会</v>
      </c>
      <c r="B670" s="81"/>
      <c r="C670" s="81"/>
      <c r="D670" s="81"/>
      <c r="E670" s="81"/>
      <c r="F670" s="81"/>
      <c r="G670" s="81"/>
    </row>
    <row r="671" spans="1:7" ht="18.75" customHeight="1" thickBot="1">
      <c r="A671" s="3"/>
    </row>
    <row r="672" spans="1:7">
      <c r="A672" s="63"/>
      <c r="B672" s="80"/>
      <c r="C672" s="80"/>
      <c r="D672" s="70" t="s">
        <v>40</v>
      </c>
      <c r="E672" s="71"/>
      <c r="F672" s="72"/>
      <c r="G672" s="73"/>
    </row>
    <row r="673" spans="1:7" ht="39" customHeight="1" thickBot="1">
      <c r="A673" s="78" t="s">
        <v>0</v>
      </c>
      <c r="B673" s="79"/>
      <c r="C673" s="79"/>
      <c r="D673" s="74">
        <f>書状枚数!D21</f>
        <v>15</v>
      </c>
      <c r="E673" s="75"/>
      <c r="F673" s="76"/>
      <c r="G673" s="77"/>
    </row>
    <row r="675" spans="1:7">
      <c r="B675" t="s">
        <v>28</v>
      </c>
    </row>
    <row r="678" spans="1:7" ht="19.5" thickBot="1"/>
    <row r="679" spans="1:7" ht="18.75" customHeight="1">
      <c r="A679" s="4"/>
      <c r="B679" s="89" t="s">
        <v>5</v>
      </c>
      <c r="C679" s="87"/>
      <c r="D679" s="85" t="s">
        <v>40</v>
      </c>
      <c r="E679" s="86"/>
      <c r="F679" s="87" t="s">
        <v>42</v>
      </c>
      <c r="G679" s="88"/>
    </row>
    <row r="680" spans="1:7" ht="30" customHeight="1">
      <c r="A680" s="82" t="s">
        <v>1</v>
      </c>
      <c r="B680" s="63" t="s">
        <v>2</v>
      </c>
      <c r="C680" s="80"/>
      <c r="D680" s="90"/>
      <c r="E680" s="91"/>
      <c r="F680" s="95"/>
      <c r="G680" s="94"/>
    </row>
    <row r="681" spans="1:7" ht="30" customHeight="1">
      <c r="A681" s="83"/>
      <c r="B681" s="63" t="s">
        <v>3</v>
      </c>
      <c r="C681" s="80"/>
      <c r="D681" s="90"/>
      <c r="E681" s="91"/>
      <c r="F681" s="95"/>
      <c r="G681" s="94"/>
    </row>
    <row r="682" spans="1:7" ht="30" customHeight="1" thickBot="1">
      <c r="A682" s="84"/>
      <c r="B682" s="63" t="s">
        <v>4</v>
      </c>
      <c r="C682" s="80"/>
      <c r="D682" s="92"/>
      <c r="E682" s="93"/>
      <c r="F682" s="95"/>
      <c r="G682" s="94"/>
    </row>
    <row r="684" spans="1:7">
      <c r="B684" t="s">
        <v>44</v>
      </c>
    </row>
    <row r="701" spans="1:7" ht="25.5">
      <c r="A701" s="69" t="s">
        <v>41</v>
      </c>
      <c r="B701" s="69"/>
      <c r="C701" s="69"/>
      <c r="D701" s="69"/>
      <c r="E701" s="69"/>
      <c r="F701" s="69"/>
      <c r="G701" s="69"/>
    </row>
    <row r="702" spans="1:7" ht="25.5">
      <c r="A702" s="5"/>
      <c r="B702" s="5"/>
      <c r="C702" s="5"/>
      <c r="D702" s="5"/>
      <c r="E702" s="5"/>
      <c r="F702" s="5"/>
      <c r="G702" s="5"/>
    </row>
    <row r="705" spans="1:7" ht="30">
      <c r="A705" s="81" t="str">
        <f>支給額一覧!B24</f>
        <v>新座市ミニバスケットボール連盟</v>
      </c>
      <c r="B705" s="81"/>
      <c r="C705" s="81"/>
      <c r="D705" s="81"/>
      <c r="E705" s="81"/>
      <c r="F705" s="81"/>
      <c r="G705" s="81"/>
    </row>
    <row r="706" spans="1:7" ht="18.75" customHeight="1" thickBot="1">
      <c r="A706" s="3"/>
    </row>
    <row r="707" spans="1:7">
      <c r="A707" s="63"/>
      <c r="B707" s="80"/>
      <c r="C707" s="80"/>
      <c r="D707" s="70" t="s">
        <v>40</v>
      </c>
      <c r="E707" s="71"/>
      <c r="F707" s="72"/>
      <c r="G707" s="73"/>
    </row>
    <row r="708" spans="1:7" ht="39" customHeight="1" thickBot="1">
      <c r="A708" s="78" t="s">
        <v>0</v>
      </c>
      <c r="B708" s="79"/>
      <c r="C708" s="79"/>
      <c r="D708" s="74">
        <f>書状枚数!D22</f>
        <v>20</v>
      </c>
      <c r="E708" s="75"/>
      <c r="F708" s="76"/>
      <c r="G708" s="77"/>
    </row>
    <row r="710" spans="1:7">
      <c r="B710" t="s">
        <v>28</v>
      </c>
    </row>
    <row r="713" spans="1:7" ht="19.5" thickBot="1"/>
    <row r="714" spans="1:7" ht="18.75" customHeight="1">
      <c r="A714" s="4"/>
      <c r="B714" s="89" t="s">
        <v>5</v>
      </c>
      <c r="C714" s="87"/>
      <c r="D714" s="85" t="s">
        <v>40</v>
      </c>
      <c r="E714" s="86"/>
      <c r="F714" s="87" t="s">
        <v>42</v>
      </c>
      <c r="G714" s="88"/>
    </row>
    <row r="715" spans="1:7" ht="30" customHeight="1">
      <c r="A715" s="82" t="s">
        <v>1</v>
      </c>
      <c r="B715" s="63" t="s">
        <v>2</v>
      </c>
      <c r="C715" s="80"/>
      <c r="D715" s="90"/>
      <c r="E715" s="91"/>
      <c r="F715" s="95"/>
      <c r="G715" s="94"/>
    </row>
    <row r="716" spans="1:7" ht="30" customHeight="1">
      <c r="A716" s="83"/>
      <c r="B716" s="63" t="s">
        <v>3</v>
      </c>
      <c r="C716" s="80"/>
      <c r="D716" s="90"/>
      <c r="E716" s="91"/>
      <c r="F716" s="95"/>
      <c r="G716" s="94"/>
    </row>
    <row r="717" spans="1:7" ht="30" customHeight="1" thickBot="1">
      <c r="A717" s="84"/>
      <c r="B717" s="63" t="s">
        <v>4</v>
      </c>
      <c r="C717" s="80"/>
      <c r="D717" s="92"/>
      <c r="E717" s="93"/>
      <c r="F717" s="95"/>
      <c r="G717" s="94"/>
    </row>
    <row r="719" spans="1:7">
      <c r="B719" t="s">
        <v>44</v>
      </c>
    </row>
  </sheetData>
  <mergeCells count="441">
    <mergeCell ref="A715:A717"/>
    <mergeCell ref="B715:C715"/>
    <mergeCell ref="D715:E715"/>
    <mergeCell ref="F715:G715"/>
    <mergeCell ref="B716:C716"/>
    <mergeCell ref="D716:E716"/>
    <mergeCell ref="F716:G716"/>
    <mergeCell ref="B717:C717"/>
    <mergeCell ref="D717:E717"/>
    <mergeCell ref="F717:G717"/>
    <mergeCell ref="A708:C708"/>
    <mergeCell ref="D708:E708"/>
    <mergeCell ref="F708:G708"/>
    <mergeCell ref="B714:C714"/>
    <mergeCell ref="D714:E714"/>
    <mergeCell ref="F714:G714"/>
    <mergeCell ref="B682:C682"/>
    <mergeCell ref="D682:E682"/>
    <mergeCell ref="F682:G682"/>
    <mergeCell ref="A701:G701"/>
    <mergeCell ref="A705:G705"/>
    <mergeCell ref="A707:C707"/>
    <mergeCell ref="D707:E707"/>
    <mergeCell ref="F707:G707"/>
    <mergeCell ref="B679:C679"/>
    <mergeCell ref="D679:E679"/>
    <mergeCell ref="F679:G679"/>
    <mergeCell ref="A680:A682"/>
    <mergeCell ref="B680:C680"/>
    <mergeCell ref="D680:E680"/>
    <mergeCell ref="F680:G680"/>
    <mergeCell ref="B681:C681"/>
    <mergeCell ref="D681:E681"/>
    <mergeCell ref="F681:G681"/>
    <mergeCell ref="A666:G666"/>
    <mergeCell ref="A670:G670"/>
    <mergeCell ref="A672:C672"/>
    <mergeCell ref="D672:E672"/>
    <mergeCell ref="F672:G672"/>
    <mergeCell ref="A673:C673"/>
    <mergeCell ref="D673:E673"/>
    <mergeCell ref="F673:G673"/>
    <mergeCell ref="A645:A647"/>
    <mergeCell ref="B645:C645"/>
    <mergeCell ref="D645:E645"/>
    <mergeCell ref="F645:G645"/>
    <mergeCell ref="B646:C646"/>
    <mergeCell ref="D646:E646"/>
    <mergeCell ref="F646:G646"/>
    <mergeCell ref="B647:C647"/>
    <mergeCell ref="D647:E647"/>
    <mergeCell ref="F647:G647"/>
    <mergeCell ref="A638:C638"/>
    <mergeCell ref="D638:E638"/>
    <mergeCell ref="F638:G638"/>
    <mergeCell ref="B644:C644"/>
    <mergeCell ref="D644:E644"/>
    <mergeCell ref="F644:G644"/>
    <mergeCell ref="B612:C612"/>
    <mergeCell ref="D612:E612"/>
    <mergeCell ref="F612:G612"/>
    <mergeCell ref="A631:G631"/>
    <mergeCell ref="A635:G635"/>
    <mergeCell ref="A637:C637"/>
    <mergeCell ref="D637:E637"/>
    <mergeCell ref="F637:G637"/>
    <mergeCell ref="B609:C609"/>
    <mergeCell ref="D609:E609"/>
    <mergeCell ref="F609:G609"/>
    <mergeCell ref="A610:A612"/>
    <mergeCell ref="B610:C610"/>
    <mergeCell ref="D610:E610"/>
    <mergeCell ref="F610:G610"/>
    <mergeCell ref="B611:C611"/>
    <mergeCell ref="D611:E611"/>
    <mergeCell ref="F611:G611"/>
    <mergeCell ref="A596:G596"/>
    <mergeCell ref="A600:G600"/>
    <mergeCell ref="A602:C602"/>
    <mergeCell ref="D602:E602"/>
    <mergeCell ref="F602:G602"/>
    <mergeCell ref="A603:C603"/>
    <mergeCell ref="D603:E603"/>
    <mergeCell ref="F603:G603"/>
    <mergeCell ref="A575:A577"/>
    <mergeCell ref="B575:C575"/>
    <mergeCell ref="D575:E575"/>
    <mergeCell ref="F575:G575"/>
    <mergeCell ref="B576:C576"/>
    <mergeCell ref="D576:E576"/>
    <mergeCell ref="F576:G576"/>
    <mergeCell ref="B577:C577"/>
    <mergeCell ref="D577:E577"/>
    <mergeCell ref="F577:G577"/>
    <mergeCell ref="A568:C568"/>
    <mergeCell ref="D568:E568"/>
    <mergeCell ref="F568:G568"/>
    <mergeCell ref="B574:C574"/>
    <mergeCell ref="D574:E574"/>
    <mergeCell ref="F574:G574"/>
    <mergeCell ref="B542:C542"/>
    <mergeCell ref="D542:E542"/>
    <mergeCell ref="F542:G542"/>
    <mergeCell ref="A561:G561"/>
    <mergeCell ref="A565:G565"/>
    <mergeCell ref="A567:C567"/>
    <mergeCell ref="D567:E567"/>
    <mergeCell ref="F567:G567"/>
    <mergeCell ref="B539:C539"/>
    <mergeCell ref="D539:E539"/>
    <mergeCell ref="F539:G539"/>
    <mergeCell ref="A540:A542"/>
    <mergeCell ref="B540:C540"/>
    <mergeCell ref="D540:E540"/>
    <mergeCell ref="F540:G540"/>
    <mergeCell ref="B541:C541"/>
    <mergeCell ref="D541:E541"/>
    <mergeCell ref="F541:G541"/>
    <mergeCell ref="A526:G526"/>
    <mergeCell ref="A530:G530"/>
    <mergeCell ref="A532:C532"/>
    <mergeCell ref="D532:E532"/>
    <mergeCell ref="F532:G532"/>
    <mergeCell ref="A533:C533"/>
    <mergeCell ref="D533:E533"/>
    <mergeCell ref="F533:G533"/>
    <mergeCell ref="A505:A507"/>
    <mergeCell ref="B505:C505"/>
    <mergeCell ref="D505:E505"/>
    <mergeCell ref="F505:G505"/>
    <mergeCell ref="B506:C506"/>
    <mergeCell ref="D506:E506"/>
    <mergeCell ref="F506:G506"/>
    <mergeCell ref="B507:C507"/>
    <mergeCell ref="D507:E507"/>
    <mergeCell ref="F507:G507"/>
    <mergeCell ref="A498:C498"/>
    <mergeCell ref="D498:E498"/>
    <mergeCell ref="F498:G498"/>
    <mergeCell ref="B504:C504"/>
    <mergeCell ref="D504:E504"/>
    <mergeCell ref="F504:G504"/>
    <mergeCell ref="B472:C472"/>
    <mergeCell ref="D472:E472"/>
    <mergeCell ref="F472:G472"/>
    <mergeCell ref="A491:G491"/>
    <mergeCell ref="A495:G495"/>
    <mergeCell ref="A497:C497"/>
    <mergeCell ref="D497:E497"/>
    <mergeCell ref="F497:G497"/>
    <mergeCell ref="B469:C469"/>
    <mergeCell ref="D469:E469"/>
    <mergeCell ref="F469:G469"/>
    <mergeCell ref="A470:A472"/>
    <mergeCell ref="B470:C470"/>
    <mergeCell ref="D470:E470"/>
    <mergeCell ref="F470:G470"/>
    <mergeCell ref="B471:C471"/>
    <mergeCell ref="D471:E471"/>
    <mergeCell ref="F471:G471"/>
    <mergeCell ref="A456:G456"/>
    <mergeCell ref="A460:G460"/>
    <mergeCell ref="A462:C462"/>
    <mergeCell ref="D462:E462"/>
    <mergeCell ref="F462:G462"/>
    <mergeCell ref="A463:C463"/>
    <mergeCell ref="D463:E463"/>
    <mergeCell ref="F463:G463"/>
    <mergeCell ref="A435:A437"/>
    <mergeCell ref="B435:C435"/>
    <mergeCell ref="D435:E435"/>
    <mergeCell ref="F435:G435"/>
    <mergeCell ref="B436:C436"/>
    <mergeCell ref="D436:E436"/>
    <mergeCell ref="F436:G436"/>
    <mergeCell ref="B437:C437"/>
    <mergeCell ref="D437:E437"/>
    <mergeCell ref="F437:G437"/>
    <mergeCell ref="A428:C428"/>
    <mergeCell ref="D428:E428"/>
    <mergeCell ref="F428:G428"/>
    <mergeCell ref="B434:C434"/>
    <mergeCell ref="D434:E434"/>
    <mergeCell ref="F434:G434"/>
    <mergeCell ref="B402:C402"/>
    <mergeCell ref="D402:E402"/>
    <mergeCell ref="F402:G402"/>
    <mergeCell ref="A421:G421"/>
    <mergeCell ref="A425:G425"/>
    <mergeCell ref="A427:C427"/>
    <mergeCell ref="D427:E427"/>
    <mergeCell ref="F427:G427"/>
    <mergeCell ref="B399:C399"/>
    <mergeCell ref="D399:E399"/>
    <mergeCell ref="F399:G399"/>
    <mergeCell ref="A400:A402"/>
    <mergeCell ref="B400:C400"/>
    <mergeCell ref="D400:E400"/>
    <mergeCell ref="F400:G400"/>
    <mergeCell ref="B401:C401"/>
    <mergeCell ref="D401:E401"/>
    <mergeCell ref="F401:G401"/>
    <mergeCell ref="A386:G386"/>
    <mergeCell ref="A390:G390"/>
    <mergeCell ref="A392:C392"/>
    <mergeCell ref="D392:E392"/>
    <mergeCell ref="F392:G392"/>
    <mergeCell ref="A393:C393"/>
    <mergeCell ref="D393:E393"/>
    <mergeCell ref="F393:G393"/>
    <mergeCell ref="A365:A367"/>
    <mergeCell ref="B365:C365"/>
    <mergeCell ref="D365:E365"/>
    <mergeCell ref="F365:G365"/>
    <mergeCell ref="B366:C366"/>
    <mergeCell ref="D366:E366"/>
    <mergeCell ref="F366:G366"/>
    <mergeCell ref="B367:C367"/>
    <mergeCell ref="D367:E367"/>
    <mergeCell ref="F367:G367"/>
    <mergeCell ref="A358:C358"/>
    <mergeCell ref="D358:E358"/>
    <mergeCell ref="F358:G358"/>
    <mergeCell ref="B364:C364"/>
    <mergeCell ref="D364:E364"/>
    <mergeCell ref="F364:G364"/>
    <mergeCell ref="B332:C332"/>
    <mergeCell ref="D332:E332"/>
    <mergeCell ref="F332:G332"/>
    <mergeCell ref="A351:G351"/>
    <mergeCell ref="A355:G355"/>
    <mergeCell ref="A357:C357"/>
    <mergeCell ref="D357:E357"/>
    <mergeCell ref="F357:G357"/>
    <mergeCell ref="B329:C329"/>
    <mergeCell ref="D329:E329"/>
    <mergeCell ref="F329:G329"/>
    <mergeCell ref="A330:A332"/>
    <mergeCell ref="B330:C330"/>
    <mergeCell ref="D330:E330"/>
    <mergeCell ref="F330:G330"/>
    <mergeCell ref="B331:C331"/>
    <mergeCell ref="D331:E331"/>
    <mergeCell ref="F331:G331"/>
    <mergeCell ref="A316:G316"/>
    <mergeCell ref="A320:G320"/>
    <mergeCell ref="A322:C322"/>
    <mergeCell ref="D322:E322"/>
    <mergeCell ref="F322:G322"/>
    <mergeCell ref="A323:C323"/>
    <mergeCell ref="D323:E323"/>
    <mergeCell ref="F323:G323"/>
    <mergeCell ref="A295:A297"/>
    <mergeCell ref="B295:C295"/>
    <mergeCell ref="D295:E295"/>
    <mergeCell ref="F295:G295"/>
    <mergeCell ref="B296:C296"/>
    <mergeCell ref="D296:E296"/>
    <mergeCell ref="F296:G296"/>
    <mergeCell ref="B297:C297"/>
    <mergeCell ref="D297:E297"/>
    <mergeCell ref="F297:G297"/>
    <mergeCell ref="A288:C288"/>
    <mergeCell ref="D288:E288"/>
    <mergeCell ref="F288:G288"/>
    <mergeCell ref="B294:C294"/>
    <mergeCell ref="D294:E294"/>
    <mergeCell ref="F294:G294"/>
    <mergeCell ref="B262:C262"/>
    <mergeCell ref="D262:E262"/>
    <mergeCell ref="F262:G262"/>
    <mergeCell ref="A281:G281"/>
    <mergeCell ref="A285:G285"/>
    <mergeCell ref="A287:C287"/>
    <mergeCell ref="D287:E287"/>
    <mergeCell ref="F287:G287"/>
    <mergeCell ref="B259:C259"/>
    <mergeCell ref="D259:E259"/>
    <mergeCell ref="F259:G259"/>
    <mergeCell ref="A260:A262"/>
    <mergeCell ref="B260:C260"/>
    <mergeCell ref="D260:E260"/>
    <mergeCell ref="F260:G260"/>
    <mergeCell ref="B261:C261"/>
    <mergeCell ref="D261:E261"/>
    <mergeCell ref="F261:G261"/>
    <mergeCell ref="A246:G246"/>
    <mergeCell ref="A250:G250"/>
    <mergeCell ref="A252:C252"/>
    <mergeCell ref="D252:E252"/>
    <mergeCell ref="F252:G252"/>
    <mergeCell ref="A253:C253"/>
    <mergeCell ref="D253:E253"/>
    <mergeCell ref="F253:G253"/>
    <mergeCell ref="A225:A227"/>
    <mergeCell ref="B225:C225"/>
    <mergeCell ref="D225:E225"/>
    <mergeCell ref="F225:G225"/>
    <mergeCell ref="B226:C226"/>
    <mergeCell ref="D226:E226"/>
    <mergeCell ref="F226:G226"/>
    <mergeCell ref="B227:C227"/>
    <mergeCell ref="D227:E227"/>
    <mergeCell ref="F227:G227"/>
    <mergeCell ref="A218:C218"/>
    <mergeCell ref="D218:E218"/>
    <mergeCell ref="F218:G218"/>
    <mergeCell ref="B224:C224"/>
    <mergeCell ref="D224:E224"/>
    <mergeCell ref="F224:G224"/>
    <mergeCell ref="B192:C192"/>
    <mergeCell ref="D192:E192"/>
    <mergeCell ref="F192:G192"/>
    <mergeCell ref="A211:G211"/>
    <mergeCell ref="A215:G215"/>
    <mergeCell ref="A217:C217"/>
    <mergeCell ref="D217:E217"/>
    <mergeCell ref="F217:G217"/>
    <mergeCell ref="B189:C189"/>
    <mergeCell ref="D189:E189"/>
    <mergeCell ref="F189:G189"/>
    <mergeCell ref="A190:A192"/>
    <mergeCell ref="B190:C190"/>
    <mergeCell ref="D190:E190"/>
    <mergeCell ref="F190:G190"/>
    <mergeCell ref="B191:C191"/>
    <mergeCell ref="D191:E191"/>
    <mergeCell ref="F191:G191"/>
    <mergeCell ref="A176:G176"/>
    <mergeCell ref="A180:G180"/>
    <mergeCell ref="A182:C182"/>
    <mergeCell ref="D182:E182"/>
    <mergeCell ref="F182:G182"/>
    <mergeCell ref="A183:C183"/>
    <mergeCell ref="D183:E183"/>
    <mergeCell ref="F183:G183"/>
    <mergeCell ref="A155:A157"/>
    <mergeCell ref="B155:C155"/>
    <mergeCell ref="D155:E155"/>
    <mergeCell ref="F155:G155"/>
    <mergeCell ref="B156:C156"/>
    <mergeCell ref="D156:E156"/>
    <mergeCell ref="F156:G156"/>
    <mergeCell ref="B157:C157"/>
    <mergeCell ref="D157:E157"/>
    <mergeCell ref="F157:G157"/>
    <mergeCell ref="A148:C148"/>
    <mergeCell ref="D148:E148"/>
    <mergeCell ref="F148:G148"/>
    <mergeCell ref="B154:C154"/>
    <mergeCell ref="D154:E154"/>
    <mergeCell ref="F154:G154"/>
    <mergeCell ref="B122:C122"/>
    <mergeCell ref="D122:E122"/>
    <mergeCell ref="F122:G122"/>
    <mergeCell ref="A141:G141"/>
    <mergeCell ref="A145:G145"/>
    <mergeCell ref="A147:C147"/>
    <mergeCell ref="D147:E147"/>
    <mergeCell ref="F147:G147"/>
    <mergeCell ref="B119:C119"/>
    <mergeCell ref="D119:E119"/>
    <mergeCell ref="F119:G119"/>
    <mergeCell ref="A120:A122"/>
    <mergeCell ref="B120:C120"/>
    <mergeCell ref="D120:E120"/>
    <mergeCell ref="F120:G120"/>
    <mergeCell ref="B121:C121"/>
    <mergeCell ref="D121:E121"/>
    <mergeCell ref="F121:G121"/>
    <mergeCell ref="A106:G106"/>
    <mergeCell ref="A110:G110"/>
    <mergeCell ref="A112:C112"/>
    <mergeCell ref="D112:E112"/>
    <mergeCell ref="F112:G112"/>
    <mergeCell ref="A113:C113"/>
    <mergeCell ref="D113:E113"/>
    <mergeCell ref="F113:G113"/>
    <mergeCell ref="A85:A87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A78:C78"/>
    <mergeCell ref="D78:E78"/>
    <mergeCell ref="F78:G78"/>
    <mergeCell ref="B84:C84"/>
    <mergeCell ref="D84:E84"/>
    <mergeCell ref="F84:G84"/>
    <mergeCell ref="B52:C52"/>
    <mergeCell ref="D52:E52"/>
    <mergeCell ref="F52:G52"/>
    <mergeCell ref="A71:G71"/>
    <mergeCell ref="A75:G75"/>
    <mergeCell ref="A77:C77"/>
    <mergeCell ref="D77:E77"/>
    <mergeCell ref="F77:G77"/>
    <mergeCell ref="B49:C49"/>
    <mergeCell ref="D49:E49"/>
    <mergeCell ref="F49:G49"/>
    <mergeCell ref="A50:A52"/>
    <mergeCell ref="B50:C50"/>
    <mergeCell ref="D50:E50"/>
    <mergeCell ref="F50:G50"/>
    <mergeCell ref="B51:C51"/>
    <mergeCell ref="D51:E51"/>
    <mergeCell ref="F51:G51"/>
    <mergeCell ref="A36:G36"/>
    <mergeCell ref="A40:G40"/>
    <mergeCell ref="A42:C42"/>
    <mergeCell ref="D42:E42"/>
    <mergeCell ref="F42:G42"/>
    <mergeCell ref="A43:C43"/>
    <mergeCell ref="D43:E43"/>
    <mergeCell ref="F43:G43"/>
    <mergeCell ref="F16:G16"/>
    <mergeCell ref="F17:G17"/>
    <mergeCell ref="A1:G1"/>
    <mergeCell ref="D7:E7"/>
    <mergeCell ref="F7:G7"/>
    <mergeCell ref="D8:E8"/>
    <mergeCell ref="F8:G8"/>
    <mergeCell ref="A8:C8"/>
    <mergeCell ref="A7:C7"/>
    <mergeCell ref="A5:G5"/>
    <mergeCell ref="A15:A17"/>
    <mergeCell ref="B15:C15"/>
    <mergeCell ref="B16:C16"/>
    <mergeCell ref="B17:C17"/>
    <mergeCell ref="D14:E14"/>
    <mergeCell ref="F14:G14"/>
    <mergeCell ref="B14:C14"/>
    <mergeCell ref="D15:E15"/>
    <mergeCell ref="D16:E16"/>
    <mergeCell ref="D17:E17"/>
    <mergeCell ref="F15:G1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支給額一覧</vt:lpstr>
      <vt:lpstr>書状枚数</vt:lpstr>
      <vt:lpstr>調査票</vt:lpstr>
      <vt:lpstr>書状枚数!Print_Area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2024-06-11T04:10:20Z</dcterms:modified>
</cp:coreProperties>
</file>